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202300"/>
  <mc:AlternateContent xmlns:mc="http://schemas.openxmlformats.org/markup-compatibility/2006">
    <mc:Choice Requires="x15">
      <x15ac:absPath xmlns:x15ac="http://schemas.microsoft.com/office/spreadsheetml/2010/11/ac" url="/Users/emily.epley/STRAC Dropbox/TEAM - ACUTE CARE/Whole Blood/GETAC PHWBTF/2026/(Weekly) PHWBTF Meetings/2026.05.11 PHWBTF/RDC Documents/"/>
    </mc:Choice>
  </mc:AlternateContent>
  <xr:revisionPtr revIDLastSave="0" documentId="13_ncr:1_{A540D14E-D18F-FE47-AD61-D247A54CA2AB}" xr6:coauthVersionLast="47" xr6:coauthVersionMax="47" xr10:uidLastSave="{00000000-0000-0000-0000-000000000000}"/>
  <bookViews>
    <workbookView xWindow="-38240" yWindow="620" windowWidth="37240" windowHeight="18680" xr2:uid="{EC4F1266-6971-904C-8449-A6418F733AB7}"/>
  </bookViews>
  <sheets>
    <sheet name="EMS FIELDS 1.0_2026.05.11" sheetId="22" r:id="rId1"/>
    <sheet name="HOSPITAL FIELDS 1.0_2026.04.20" sheetId="16" r:id="rId2"/>
    <sheet name="EMS_Additional Field Options" sheetId="18" r:id="rId3"/>
    <sheet name="Hosp_Additional Field Options" sheetId="19" r:id="rId4"/>
    <sheet name="EMS FIELDS 1.0_2026.05.04" sheetId="15" r:id="rId5"/>
    <sheet name="EMS FIELDS 1.0_2026.03.10" sheetId="20" r:id="rId6"/>
    <sheet name="HOSPITAL FIELDS 1.0_2026.03.10" sheetId="21" r:id="rId7"/>
    <sheet name="EMS_v6_02.25.2026" sheetId="13" r:id="rId8"/>
    <sheet name="Hospital_v6_02.25.2026" sheetId="14" r:id="rId9"/>
    <sheet name="EMS_v5_02.23.2026" sheetId="11" r:id="rId10"/>
    <sheet name="Hospital_v5_02.23.2026" sheetId="12" r:id="rId11"/>
    <sheet name="EMS_v4_02.19.2026" sheetId="7" r:id="rId12"/>
    <sheet name="Hospital_v4_02.19.2026" sheetId="8" r:id="rId13"/>
    <sheet name="EMS_v3_01.26.2026" sheetId="9" r:id="rId14"/>
    <sheet name="Hospital_v3_01.26.2026" sheetId="10" r:id="rId15"/>
    <sheet name="Colorado Edits_01.25.2026" sheetId="6" r:id="rId16"/>
    <sheet name="EMS_v2_11.26.25" sheetId="1" r:id="rId17"/>
    <sheet name="Hospital_v2_11.26.25" sheetId="2" r:id="rId18"/>
    <sheet name="FULL Field List-All Possible" sheetId="4" r:id="rId19"/>
    <sheet name="Initial List-Edits_11.22.25" sheetId="5" r:id="rId20"/>
    <sheet name="Edits-Keep Internal Data Fields" sheetId="3" r:id="rId21"/>
  </sheets>
  <definedNames>
    <definedName name="_xlnm._FilterDatabase" localSheetId="15" hidden="1">'Colorado Edits_01.25.2026'!$A$1:$O$72</definedName>
    <definedName name="_xlnm._FilterDatabase" localSheetId="20" hidden="1">'Edits-Keep Internal Data Fields'!$A$1:$L$1009</definedName>
    <definedName name="_xlnm._FilterDatabase" localSheetId="17">'Hospital_v2_11.26.25'!$B$2:$H$32</definedName>
    <definedName name="_xlnm._FilterDatabase" localSheetId="12">'Hospital_v4_02.19.2026'!$B$2:$H$34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22" l="1"/>
  <c r="D59" i="22"/>
  <c r="A55" i="15"/>
  <c r="A24" i="15"/>
  <c r="A10" i="15"/>
  <c r="D38" i="21"/>
  <c r="D37" i="21"/>
  <c r="D57" i="20"/>
  <c r="D56" i="20"/>
  <c r="D60" i="15" l="1"/>
  <c r="D59" i="15"/>
  <c r="D38" i="16"/>
  <c r="D37" i="16"/>
  <c r="D38" i="14"/>
  <c r="D37" i="14"/>
  <c r="D64" i="13"/>
  <c r="D63" i="13"/>
  <c r="D38" i="8"/>
  <c r="D37" i="8"/>
  <c r="D58" i="7"/>
  <c r="D57" i="7"/>
  <c r="D38" i="12"/>
  <c r="D37" i="12"/>
  <c r="D58" i="11"/>
  <c r="D5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emily.epley</author>
  </authors>
  <commentList>
    <comment ref="I2" authorId="0" shapeId="0" xr:uid="{A95FD14E-160C-7848-805F-5299FEEFACA8}">
      <text>
        <r>
          <rPr>
            <b/>
            <sz val="10"/>
            <color rgb="FF000000"/>
            <rFont val="Tahoma"/>
            <family val="2"/>
          </rPr>
          <t xml:space="preserve">emily.epley:
</t>
        </r>
        <r>
          <rPr>
            <sz val="10"/>
            <color rgb="FF000000"/>
            <rFont val="Tahoma"/>
            <family val="2"/>
          </rPr>
          <t xml:space="preserve">
</t>
        </r>
        <r>
          <rPr>
            <b/>
            <sz val="10"/>
            <color rgb="FF000000"/>
            <rFont val="Aptos Narrow"/>
            <scheme val="minor"/>
          </rPr>
          <t>1. Mandatory</t>
        </r>
        <r>
          <rPr>
            <sz val="10"/>
            <color rgb="FF000000"/>
            <rFont val="Aptos Narrow"/>
            <scheme val="minor"/>
          </rPr>
          <t xml:space="preserve">: Must be completed and does not allow for NOT values
</t>
        </r>
        <r>
          <rPr>
            <sz val="10"/>
            <color rgb="FF000000"/>
            <rFont val="Aptos Narrow"/>
            <scheme val="minor"/>
          </rPr>
          <t xml:space="preserve">
</t>
        </r>
        <r>
          <rPr>
            <b/>
            <sz val="10"/>
            <color rgb="FF000000"/>
            <rFont val="Aptos Narrow"/>
            <scheme val="minor"/>
          </rPr>
          <t xml:space="preserve">2. Required: </t>
        </r>
        <r>
          <rPr>
            <sz val="10"/>
            <color rgb="FF000000"/>
            <rFont val="Aptos Narrow"/>
            <scheme val="minor"/>
          </rPr>
          <t xml:space="preserve">Must be completed and allows NOT values
</t>
        </r>
        <r>
          <rPr>
            <sz val="10"/>
            <color rgb="FF000000"/>
            <rFont val="Aptos Narrow"/>
            <scheme val="minor"/>
          </rPr>
          <t xml:space="preserve">
</t>
        </r>
        <r>
          <rPr>
            <b/>
            <sz val="10"/>
            <color rgb="FF000000"/>
            <rFont val="Aptos Narrow"/>
            <scheme val="minor"/>
          </rPr>
          <t xml:space="preserve">3. Recommended: </t>
        </r>
        <r>
          <rPr>
            <sz val="10"/>
            <color rgb="FF000000"/>
            <rFont val="Aptos Narrow"/>
            <scheme val="minor"/>
          </rPr>
          <t xml:space="preserve">Does not need to be completed and allows NOT values
</t>
        </r>
        <r>
          <rPr>
            <sz val="10"/>
            <color rgb="FF000000"/>
            <rFont val="Aptos Narrow"/>
            <scheme val="minor"/>
          </rPr>
          <t xml:space="preserve">
</t>
        </r>
        <r>
          <rPr>
            <b/>
            <sz val="10"/>
            <color rgb="FF000000"/>
            <rFont val="Aptos Narrow"/>
            <scheme val="minor"/>
          </rPr>
          <t xml:space="preserve">4. Optional: </t>
        </r>
        <r>
          <rPr>
            <sz val="10"/>
            <color rgb="FF000000"/>
            <rFont val="Aptos Narrow"/>
            <scheme val="minor"/>
          </rPr>
          <t xml:space="preserve">Does not need to be completed and does not allow for NOT values
</t>
        </r>
        <r>
          <rPr>
            <sz val="10"/>
            <color rgb="FF000000"/>
            <rFont val="Aptos Narrow"/>
            <scheme val="minor"/>
          </rPr>
          <t xml:space="preserve">
</t>
        </r>
        <r>
          <rPr>
            <sz val="10"/>
            <color rgb="FF000000"/>
            <rFont val="Tahoma"/>
            <family val="2"/>
          </rPr>
          <t xml:space="preserve">
</t>
        </r>
        <r>
          <rPr>
            <b/>
            <sz val="10"/>
            <color rgb="FF000000"/>
            <rFont val="Tahoma"/>
            <family val="2"/>
          </rPr>
          <t xml:space="preserve">**Not Value: </t>
        </r>
        <r>
          <rPr>
            <sz val="10"/>
            <color rgb="FF000000"/>
            <rFont val="Tahoma"/>
            <family val="2"/>
          </rPr>
          <t>Not Applicable, Not Reporting, Not Recording</t>
        </r>
      </text>
    </comment>
    <comment ref="D55" authorId="0" shapeId="0" xr:uid="{EED3278A-F5B1-8547-A101-E817007FA4BF}">
      <text>
        <r>
          <rPr>
            <b/>
            <sz val="10"/>
            <color rgb="FF000000"/>
            <rFont val="Tahoma"/>
            <family val="2"/>
          </rPr>
          <t>emily.epley:</t>
        </r>
        <r>
          <rPr>
            <sz val="10"/>
            <color rgb="FF000000"/>
            <rFont val="Tahoma"/>
            <family val="2"/>
          </rPr>
          <t xml:space="preserve">
</t>
        </r>
        <r>
          <rPr>
            <sz val="10"/>
            <color rgb="FF000000"/>
            <rFont val="Aptos Narrow"/>
            <scheme val="minor"/>
          </rPr>
          <t xml:space="preserve">eMedications.908 | Custom element--not typically found in EMS PCR. Became available in ImageTrend April 2026, but use/documentation may be limited due to optional status. Field will remain blank if administration is ongoing at destination arrival, because provider did not terminate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tc={FDCC09A7-EEEC-C341-BD5D-405CFE26B4EC}</author>
    <author>tc={CB47F303-8C90-F342-9E8A-381ED1103F1C}</author>
    <author>tc={3C89B936-B9EA-754D-820F-97AE03D05322}</author>
    <author>tc={AEA447DE-563D-3440-954A-D44A2648B03A}</author>
    <author>tc={5A3A2179-9D37-C64E-9BD6-3189D0B263CE}</author>
    <author>tc={623125B2-9E0D-AD43-8FF5-3B0E59A1C187}</author>
  </authors>
  <commentList>
    <comment ref="I2" authorId="0" shapeId="0" xr:uid="{FDCC09A7-EEEC-C341-BD5D-405CFE26B4EC}">
      <text>
        <t>[Threaded comment]
Your version of Excel allows you to read this threaded comment; however, any edits to it will get removed if the file is opened in a newer version of Excel. Learn more: https://go.microsoft.com/fwlink/?linkid=870924
Comment:
    Mandatory: Must be completed and does not allow for NOT values
Required: Must be completed and allows NOT values
3. Recommended: Does not need to be completed and allows NOT values
4. Optional: Does not need to be completed and does not allow for NOT values
Reply:
    Not Value: Not Applicable, Not Reporting, Not Recording</t>
      </text>
    </comment>
    <comment ref="D3" authorId="1" shapeId="0" xr:uid="{CB47F303-8C90-F342-9E8A-381ED1103F1C}">
      <text>
        <t>[Threaded comment]
Your version of Excel allows you to read this threaded comment; however, any edits to it will get removed if the file is opened in a newer version of Excel. Learn more: https://go.microsoft.com/fwlink/?linkid=870924
Comment:
    Suggested change from "Wristband #" to make universal across all states</t>
      </text>
    </comment>
    <comment ref="D10" authorId="2" shapeId="0" xr:uid="{3C89B936-B9EA-754D-820F-97AE03D05322}">
      <text>
        <t>[Threaded comment]
Your version of Excel allows you to read this threaded comment; however, any edits to it will get removed if the file is opened in a newer version of Excel. Learn more: https://go.microsoft.com/fwlink/?linkid=870924
Comment:
    Addition recommended by beta users to use conditional logic and hide follow-up questions when "No" is selected. Less manual input required.</t>
      </text>
    </comment>
    <comment ref="D24" authorId="3" shapeId="0" xr:uid="{AEA447DE-563D-3440-954A-D44A2648B03A}">
      <text>
        <t>[Threaded comment]
Your version of Excel allows you to read this threaded comment; however, any edits to it will get removed if the file is opened in a newer version of Excel. Learn more: https://go.microsoft.com/fwlink/?linkid=870924
Comment:
    Added to match with SEMSTAR data set</t>
      </text>
    </comment>
    <comment ref="D36" authorId="4" shapeId="0" xr:uid="{5A3A2179-9D37-C64E-9BD6-3189D0B263CE}">
      <text>
        <t>[Threaded comment]
Your version of Excel allows you to read this threaded comment; however, any edits to it will get removed if the file is opened in a newer version of Excel. Learn more: https://go.microsoft.com/fwlink/?linkid=870924
Comment:
    Changed from: "Did patient expire prior to ED arrival?"</t>
      </text>
    </comment>
    <comment ref="D55" authorId="5" shapeId="0" xr:uid="{623125B2-9E0D-AD43-8FF5-3B0E59A1C187}">
      <text>
        <t>[Threaded comment]
Your version of Excel allows you to read this threaded comment; however, any edits to it will get removed if the file is opened in a newer version of Excel. Learn more: https://go.microsoft.com/fwlink/?linkid=870924
Comment:
    Confirm NESMSIS Export Data Element, and bring to next PHWBTF Meeting to finalize
Reply:
    Recommendations: Was unit stopped prior to destination, Y/N; multiple questions?
Reply:
    Need to clarify how this would work with multiple units as well
Reply:
    eMedications.908 | Custom element--not typically found in EMS PCR. Became available in ImageTrend April 2026, but use/documentation may be limited due to optional status. Field will remain blank if administration is ongoing at destination arrival, because provider did not terminate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tc={AE4D2AD1-A9AA-BC4B-970B-F539B6936735}</author>
    <author>tc={7C6E4D70-7BE7-964B-9307-2FC76C4D5D3B}</author>
  </authors>
  <commentList>
    <comment ref="D24" authorId="0" shapeId="0" xr:uid="{AE4D2AD1-A9AA-BC4B-970B-F539B6936735}">
      <text>
        <t>[Threaded comment]
Your version of Excel allows you to read this threaded comment; however, any edits to it will get removed if the file is opened in a newer version of Excel. Learn more: https://go.microsoft.com/fwlink/?linkid=870924
Comment:
    Change to "Blood Loss Cause"
Reply:
    Or to "Indication for Blood Transfusion" to match PI forms</t>
      </text>
    </comment>
    <comment ref="I31" authorId="1" shapeId="0" xr:uid="{7C6E4D70-7BE7-964B-9307-2FC76C4D5D3B}">
      <text>
        <t>[Threaded comment]
Your version of Excel allows you to read this threaded comment; however, any edits to it will get removed if the file is opened in a newer version of Excel. Learn more: https://go.microsoft.com/fwlink/?linkid=870924
Comment:
    Add field for "if still admitted"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tc={A8DDAE14-2C74-2245-810F-0391444D10F0}</author>
    <author>tc={C9F7CD1A-89DC-2346-87D6-D5ED08110FAC}</author>
    <author>tc={9D43AF7B-6038-4B40-88E7-733B50C761AE}</author>
    <author>tc={18628EB8-C411-3843-A30F-3CEC3E82E737}</author>
    <author>tc={381BED75-2220-564F-B876-C4F5888EBFBA}</author>
  </authors>
  <commentList>
    <comment ref="G2" authorId="0" shapeId="0" xr:uid="{A8DDAE14-2C74-2245-810F-0391444D10F0}">
      <text>
        <t>[Threaded comment]
Your version of Excel allows you to read this threaded comment; however, any edits to it will get removed if the file is opened in a newer version of Excel. Learn more: https://go.microsoft.com/fwlink/?linkid=870924
Comment:
    WRISTBAND</t>
      </text>
    </comment>
    <comment ref="G4" authorId="1" shapeId="0" xr:uid="{C9F7CD1A-89DC-2346-87D6-D5ED08110FAC}">
      <text>
        <t>[Threaded comment]
Your version of Excel allows you to read this threaded comment; however, any edits to it will get removed if the file is opened in a newer version of Excel. Learn more: https://go.microsoft.com/fwlink/?linkid=870924
Comment:
    INCIDENT</t>
      </text>
    </comment>
    <comment ref="G26" authorId="2" shapeId="0" xr:uid="{9D43AF7B-6038-4B40-88E7-733B50C761AE}">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G49" authorId="3" shapeId="0" xr:uid="{18628EB8-C411-3843-A30F-3CEC3E82E737}">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G56" authorId="4" shapeId="0" xr:uid="{381BED75-2220-564F-B876-C4F5888EBFBA}">
      <text>
        <t>[Threaded comment]
Your version of Excel allows you to read this threaded comment; however, any edits to it will get removed if the file is opened in a newer version of Excel. Learn more: https://go.microsoft.com/fwlink/?linkid=870924
Comment:
    NEED ICU DAYS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tc={77C3CC9E-6A21-B84A-853D-01388803F048}</author>
    <author>tc={EF63040C-5905-CD47-9309-961358424F86}</author>
    <author>tc={C0C88DA7-2C70-F041-AED8-99D423042433}</author>
    <author>tc={1D8EB5E6-9084-2841-BAFD-65527E47286E}</author>
    <author>tc={D67D7135-AA8E-9840-A73D-F7CFE88BC54B}</author>
    <author>tc={145FB8CF-8157-6249-8BE2-127701243CC1}</author>
    <author>tc={70B3CC7D-FB77-824B-8658-40B2C1B78591}</author>
  </authors>
  <commentList>
    <comment ref="D3" authorId="0" shapeId="0" xr:uid="{77C3CC9E-6A21-B84A-853D-01388803F048}">
      <text>
        <t>[Threaded comment]
Your version of Excel allows you to read this threaded comment; however, any edits to it will get removed if the file is opened in a newer version of Excel. Learn more: https://go.microsoft.com/fwlink/?linkid=870924
Comment:
    WRISTBAND</t>
      </text>
    </comment>
    <comment ref="D5" authorId="1" shapeId="0" xr:uid="{EF63040C-5905-CD47-9309-961358424F86}">
      <text>
        <t>[Threaded comment]
Your version of Excel allows you to read this threaded comment; however, any edits to it will get removed if the file is opened in a newer version of Excel. Learn more: https://go.microsoft.com/fwlink/?linkid=870924
Comment:
    INCIDENT</t>
      </text>
    </comment>
    <comment ref="D46" authorId="2" shapeId="0" xr:uid="{C0C88DA7-2C70-F041-AED8-99D423042433}">
      <text>
        <t>[Threaded comment]
Your version of Excel allows you to read this threaded comment; however, any edits to it will get removed if the file is opened in a newer version of Excel. Learn more: https://go.microsoft.com/fwlink/?linkid=870924
Comment:
    MAKE ALL QUESTIONS IDENTICAL</t>
      </text>
    </comment>
    <comment ref="D56" authorId="3" shapeId="0" xr:uid="{1D8EB5E6-9084-2841-BAFD-65527E47286E}">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D121" authorId="4" shapeId="0" xr:uid="{D67D7135-AA8E-9840-A73D-F7CFE88BC54B}">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D189" authorId="5" shapeId="0" xr:uid="{145FB8CF-8157-6249-8BE2-127701243CC1}">
      <text>
        <t>[Threaded comment]
Your version of Excel allows you to read this threaded comment; however, any edits to it will get removed if the file is opened in a newer version of Excel. Learn more: https://go.microsoft.com/fwlink/?linkid=870924
Comment:
    NEED ICU DAYS</t>
      </text>
    </comment>
    <comment ref="D207" authorId="6" shapeId="0" xr:uid="{70B3CC7D-FB77-824B-8658-40B2C1B78591}">
      <text>
        <t xml:space="preserve">[Threaded comment]
Your version of Excel allows you to read this threaded comment; however, any edits to it will get removed if the file is opened in a newer version of Excel. Learn more: https://go.microsoft.com/fwlink/?linkid=870924
Comment:
    TRANSFUSION COMPLICATINOS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tc={DC13EABB-5B8B-7143-9ABD-78AE91758CB4}</author>
    <author>tc={697EC8FA-B019-FD43-9DD1-15BD89CE87D9}</author>
    <author>tc={BF3DC740-9A22-A743-8EF5-3B9524981145}</author>
    <author>tc={42D5180C-8EC8-E345-8278-32A135081288}</author>
    <author>tc={A83A04A4-C40F-F14A-80FF-7C10646EF5EF}</author>
    <author>tc={E387709F-5CCB-D946-82A1-263E23178D31}</author>
    <author>tc={32552EDE-EF13-9F49-B3D0-5F15EE6C79D5}</author>
  </authors>
  <commentList>
    <comment ref="D2" authorId="0" shapeId="0" xr:uid="{DC13EABB-5B8B-7143-9ABD-78AE91758CB4}">
      <text>
        <t>[Threaded comment]
Your version of Excel allows you to read this threaded comment; however, any edits to it will get removed if the file is opened in a newer version of Excel. Learn more: https://go.microsoft.com/fwlink/?linkid=870924
Comment:
    WRISTBAND</t>
      </text>
    </comment>
    <comment ref="D4" authorId="1" shapeId="0" xr:uid="{697EC8FA-B019-FD43-9DD1-15BD89CE87D9}">
      <text>
        <t>[Threaded comment]
Your version of Excel allows you to read this threaded comment; however, any edits to it will get removed if the file is opened in a newer version of Excel. Learn more: https://go.microsoft.com/fwlink/?linkid=870924
Comment:
    INCIDENT</t>
      </text>
    </comment>
    <comment ref="D45" authorId="2" shapeId="0" xr:uid="{BF3DC740-9A22-A743-8EF5-3B9524981145}">
      <text>
        <t>[Threaded comment]
Your version of Excel allows you to read this threaded comment; however, any edits to it will get removed if the file is opened in a newer version of Excel. Learn more: https://go.microsoft.com/fwlink/?linkid=870924
Comment:
    MAKE ALL QUESTIONS IDENTICAL</t>
      </text>
    </comment>
    <comment ref="D55" authorId="3" shapeId="0" xr:uid="{42D5180C-8EC8-E345-8278-32A135081288}">
      <text>
        <t>[Threaded comment]
Your version of Excel allows you to read this threaded comment; however, any edits to it will get removed if the file is opened in a newer version of Excel. Learn more: https://go.microsoft.com/fwlink/?linkid=870924
Comment:
    WAS NOT CAPTURED PRIOR</t>
      </text>
    </comment>
    <comment ref="D120" authorId="4" shapeId="0" xr:uid="{A83A04A4-C40F-F14A-80FF-7C10646EF5EF}">
      <text>
        <t>[Threaded comment]
Your version of Excel allows you to read this threaded comment; however, any edits to it will get removed if the file is opened in a newer version of Excel. Learn more: https://go.microsoft.com/fwlink/?linkid=870924
Comment:
    ADD TXA TO PREHOSPITAL</t>
      </text>
    </comment>
    <comment ref="D188" authorId="5" shapeId="0" xr:uid="{E387709F-5CCB-D946-82A1-263E23178D31}">
      <text>
        <t>[Threaded comment]
Your version of Excel allows you to read this threaded comment; however, any edits to it will get removed if the file is opened in a newer version of Excel. Learn more: https://go.microsoft.com/fwlink/?linkid=870924
Comment:
    NEED ICU DAYS</t>
      </text>
    </comment>
    <comment ref="D206" authorId="6" shapeId="0" xr:uid="{32552EDE-EF13-9F49-B3D0-5F15EE6C79D5}">
      <text>
        <t xml:space="preserve">[Threaded comment]
Your version of Excel allows you to read this threaded comment; however, any edits to it will get removed if the file is opened in a newer version of Excel. Learn more: https://go.microsoft.com/fwlink/?linkid=870924
Comment:
    TRANSFUSION COMPLICATINOS
</t>
      </text>
    </comment>
  </commentList>
</comments>
</file>

<file path=xl/sharedStrings.xml><?xml version="1.0" encoding="utf-8"?>
<sst xmlns="http://schemas.openxmlformats.org/spreadsheetml/2006/main" count="15335" uniqueCount="1066">
  <si>
    <t>#</t>
  </si>
  <si>
    <t>Variable / Field Name</t>
  </si>
  <si>
    <t>Field Label</t>
  </si>
  <si>
    <t>Field Type</t>
  </si>
  <si>
    <t>Validation / Range</t>
  </si>
  <si>
    <t>Calculations</t>
  </si>
  <si>
    <t>Other Attributes</t>
  </si>
  <si>
    <t>Demographics</t>
  </si>
  <si>
    <t>record_id</t>
  </si>
  <si>
    <t>Record ID</t>
  </si>
  <si>
    <t>Identifier</t>
  </si>
  <si>
    <t>age</t>
  </si>
  <si>
    <t>Age in years</t>
  </si>
  <si>
    <t>number (Min: 18, Max: 99)</t>
  </si>
  <si>
    <t>Required</t>
  </si>
  <si>
    <t>admit_date</t>
  </si>
  <si>
    <t>Admit date</t>
  </si>
  <si>
    <t>date_mdy</t>
  </si>
  <si>
    <t>sex</t>
  </si>
  <si>
    <t>Biological sex</t>
  </si>
  <si>
    <t>race</t>
  </si>
  <si>
    <t>Race</t>
  </si>
  <si>
    <t>ethnicity</t>
  </si>
  <si>
    <t>Ethnicity</t>
  </si>
  <si>
    <t>height</t>
  </si>
  <si>
    <t>Height (cm)</t>
  </si>
  <si>
    <t>number (Min: 130, Max: 215)</t>
  </si>
  <si>
    <t>weight</t>
  </si>
  <si>
    <t>Weight (kilograms)</t>
  </si>
  <si>
    <t>number_1dp</t>
  </si>
  <si>
    <t>bmi</t>
  </si>
  <si>
    <t>Body mass index (BMI)</t>
  </si>
  <si>
    <t>round(([weight]*10000)/([height])², 1)</t>
  </si>
  <si>
    <t>comorbids</t>
  </si>
  <si>
    <t>Indicate all applicable comorbidities. Choose all that apply.</t>
  </si>
  <si>
    <t>Prehospital</t>
  </si>
  <si>
    <t>transport_method</t>
  </si>
  <si>
    <t>Method of transport (Choose one.)</t>
  </si>
  <si>
    <t>mileage</t>
  </si>
  <si>
    <t>Mileage from scene to ED</t>
  </si>
  <si>
    <t>dispatch_time</t>
  </si>
  <si>
    <t>Time from dispatch notification to unit notified (in minutes)</t>
  </si>
  <si>
    <t>number</t>
  </si>
  <si>
    <t>unit_to_scene</t>
  </si>
  <si>
    <t>Time from unit notification to arrival on scene (minutes)</t>
  </si>
  <si>
    <t>pt_contact</t>
  </si>
  <si>
    <t>Time to patient contact (minutes)</t>
  </si>
  <si>
    <t>scene_time</t>
  </si>
  <si>
    <t>Time from first patient contact to departure from scene (minutes)</t>
  </si>
  <si>
    <t>transport_time</t>
  </si>
  <si>
    <t>Time from scene departure to ED arrival (minutes)</t>
  </si>
  <si>
    <t>ph_time</t>
  </si>
  <si>
    <t>Total prehospital time (minutes)</t>
  </si>
  <si>
    <t>initial_ph_gcs</t>
  </si>
  <si>
    <t>Initial GCS upon scene arrival</t>
  </si>
  <si>
    <t>number (Min: 3, Max: 15)</t>
  </si>
  <si>
    <t>ph_gcs_eye</t>
  </si>
  <si>
    <t>Initial GCS - eye component</t>
  </si>
  <si>
    <t>number (Min: 1, Max: 4)</t>
  </si>
  <si>
    <t>ph_gcs_verbal</t>
  </si>
  <si>
    <t>Initial GCS - verbal component</t>
  </si>
  <si>
    <t>number (Min: 1, Max: 5)</t>
  </si>
  <si>
    <t>ph_gcs_motor</t>
  </si>
  <si>
    <t>Initial GCS - motor component</t>
  </si>
  <si>
    <t>number (Min: 1, Max: 6)</t>
  </si>
  <si>
    <t>initial_ph_sbp</t>
  </si>
  <si>
    <t>Initial systolic blood pressure (SBP) on arrival</t>
  </si>
  <si>
    <t>initial_ph_hr</t>
  </si>
  <si>
    <t>Initial heart rate (HR) upon scene arrival</t>
  </si>
  <si>
    <t>initial_si</t>
  </si>
  <si>
    <t>Initial shock index</t>
  </si>
  <si>
    <t>([initial_ph_hr]/[initial_ph_sbp])</t>
  </si>
  <si>
    <t>initial_ph_rr</t>
  </si>
  <si>
    <t>Initial respiratory rate (RR) upon scene arrival</t>
  </si>
  <si>
    <t>initial_bt</t>
  </si>
  <si>
    <t>Initial body temperature (Celsius)</t>
  </si>
  <si>
    <t>initial_ph_spo2</t>
  </si>
  <si>
    <t>Initial SPO2</t>
  </si>
  <si>
    <t>initial_rhythm</t>
  </si>
  <si>
    <t>Initial rhythm</t>
  </si>
  <si>
    <t>ph_blood</t>
  </si>
  <si>
    <t>Was whole blood or blood product administered in the pre-hospital setting?</t>
  </si>
  <si>
    <t>warm_blood</t>
  </si>
  <si>
    <t>Was blood product actively warmed with a warming device prior to administration?</t>
  </si>
  <si>
    <t>ph_blood_location</t>
  </si>
  <si>
    <t>Where was the first unit of PH blood or blood product started?</t>
  </si>
  <si>
    <t>ph_blood_loc2</t>
  </si>
  <si>
    <t>If more than one unit of whole blood or blood product was given, indicate where the units were administered.</t>
  </si>
  <si>
    <t>Show only if: [ph_blood]=2</t>
  </si>
  <si>
    <t>ph_blood_prod</t>
  </si>
  <si>
    <t>Indicate all blood products given in the pre-hospital setting.</t>
  </si>
  <si>
    <t>ph_prbc_total</t>
  </si>
  <si>
    <t>Total number of units given in the pre-hospital setting</t>
  </si>
  <si>
    <t>integer</t>
  </si>
  <si>
    <t>ph_plasma_total</t>
  </si>
  <si>
    <t>Indicate total number of units given in the pre-hospital setting</t>
  </si>
  <si>
    <t>ph_wb_total</t>
  </si>
  <si>
    <t>Total units administered in pre-hospital setting</t>
  </si>
  <si>
    <t>pre_blood_rhythm</t>
  </si>
  <si>
    <t>Rhythm prior to whole blood or blood product administration</t>
  </si>
  <si>
    <t>pre_gcs</t>
  </si>
  <si>
    <t>GCS prior to start of blood administration</t>
  </si>
  <si>
    <t>pre_sbp_uto</t>
  </si>
  <si>
    <t>Was SBP able to be obtained prior to beginning of blood transfusion?</t>
  </si>
  <si>
    <t>pre_sbp</t>
  </si>
  <si>
    <t>SBP prior to start of blood administration</t>
  </si>
  <si>
    <t>pre_hr</t>
  </si>
  <si>
    <t>HR prior to blood administration</t>
  </si>
  <si>
    <t>pre_rr</t>
  </si>
  <si>
    <t>Respiratory rate prior to blood administration</t>
  </si>
  <si>
    <t>pre_bt</t>
  </si>
  <si>
    <t>Body temperature (Celsius) prior to blood administration</t>
  </si>
  <si>
    <t>pre_spo2</t>
  </si>
  <si>
    <t>SPO2 prior to blood administration</t>
  </si>
  <si>
    <t>pre_etco2</t>
  </si>
  <si>
    <t>ETCO2 prior to blood administration</t>
  </si>
  <si>
    <t>dest_rhythm</t>
  </si>
  <si>
    <t>dest_gcs</t>
  </si>
  <si>
    <t>dest_gcs_eye</t>
  </si>
  <si>
    <t>dest_gcs_verbal</t>
  </si>
  <si>
    <t>dest_gcs_motor</t>
  </si>
  <si>
    <t>dest_sbp_uto</t>
  </si>
  <si>
    <t>dest_sbp</t>
  </si>
  <si>
    <t>dest_hr</t>
  </si>
  <si>
    <t>dest_rr</t>
  </si>
  <si>
    <t>dest_bt</t>
  </si>
  <si>
    <t>dest_spo2</t>
  </si>
  <si>
    <t>dest_etco2</t>
  </si>
  <si>
    <t>scene_procedures</t>
  </si>
  <si>
    <t>Indicate all prehospital procedures performed while on scene (Choose all that apply.)</t>
  </si>
  <si>
    <t>ph_scene_adv_airway</t>
  </si>
  <si>
    <t>Type of advanced airway placed on scene</t>
  </si>
  <si>
    <t>transport_php</t>
  </si>
  <si>
    <t>Indicate all prehospital procedures performed during transport (after scene departure). Choose all that apply.</t>
  </si>
  <si>
    <t>ph_fluid</t>
  </si>
  <si>
    <t>Total volume of fluid administered prior to ED arrival (milliliters)</t>
  </si>
  <si>
    <t>Show only if: [scene_procedures] or [transport_php]=12</t>
  </si>
  <si>
    <t>scene_fluid_time</t>
  </si>
  <si>
    <t>Was fluid administration begun prior to intubation?</t>
  </si>
  <si>
    <t>Show only if: [scene_procedures]=1 AND [scene_procedures]=12</t>
  </si>
  <si>
    <t>transport_fluid_time</t>
  </si>
  <si>
    <t>Was fluid administration begun before intubation?</t>
  </si>
  <si>
    <t>Show only if: [transport_php]=12</t>
  </si>
  <si>
    <t>ph_transport_adv_airway</t>
  </si>
  <si>
    <t>Type of advanced airway placed during transport</t>
  </si>
  <si>
    <t>abc</t>
  </si>
  <si>
    <t>abc2</t>
  </si>
  <si>
    <t>tourniquet_placement</t>
  </si>
  <si>
    <t>Tourniquet placement (Select the body region to which a tourniquet was applied. Choose all that apply.)</t>
  </si>
  <si>
    <t>Show only if: [scene_procedures]=11 OR [transport_php]=11</t>
  </si>
  <si>
    <t>ph_meds</t>
  </si>
  <si>
    <t>Prehospital medications (Indicate any medications given prior to ED arrival.)</t>
  </si>
  <si>
    <t>ph_arrest</t>
  </si>
  <si>
    <t>Did patient experience pre-hospital cardiac arrest?</t>
  </si>
  <si>
    <t>ph_cpr</t>
  </si>
  <si>
    <t>Was CPR performed in the pre-hospital setting?</t>
  </si>
  <si>
    <t>ph_cpr_duration</t>
  </si>
  <si>
    <t>Indicate duration of CPR in minutes.</t>
  </si>
  <si>
    <t>Show only if: [ph_cpr]=2</t>
  </si>
  <si>
    <t>cpr_type</t>
  </si>
  <si>
    <t>Type of CPR performed</t>
  </si>
  <si>
    <t>cpr_on_arrival</t>
  </si>
  <si>
    <t>Was patient receiving CPR upon ED arrival?</t>
  </si>
  <si>
    <t>ph_mortality</t>
  </si>
  <si>
    <t>Did patient expire prior to ED arrival?</t>
  </si>
  <si>
    <t>Emergency Department</t>
  </si>
  <si>
    <t>ed_gcs</t>
  </si>
  <si>
    <t>Initial total ED GCS</t>
  </si>
  <si>
    <t>ed_gcs_eye</t>
  </si>
  <si>
    <t>Initial ED GCS – eye component</t>
  </si>
  <si>
    <t>ed_gcs_verbal</t>
  </si>
  <si>
    <t>Initial ED GCS – verbal component</t>
  </si>
  <si>
    <t>ed_gcs_motor</t>
  </si>
  <si>
    <t>Initial ED GCS – motor component</t>
  </si>
  <si>
    <t>ed_rr</t>
  </si>
  <si>
    <t>Initial ED respiratory rate (RR)</t>
  </si>
  <si>
    <t>ed_bt</t>
  </si>
  <si>
    <t>Initial ED body temperature (Celsius)</t>
  </si>
  <si>
    <t>ed_hr</t>
  </si>
  <si>
    <t>Initial ED heart rate (HR)</t>
  </si>
  <si>
    <t>ed_sbp</t>
  </si>
  <si>
    <t>Initial ED systolic blood pressure (SBP)</t>
  </si>
  <si>
    <t>ed_si</t>
  </si>
  <si>
    <t>Initial ED shock index</t>
  </si>
  <si>
    <t>([ed_hr]/[ed_sbp])</t>
  </si>
  <si>
    <t>ed_hgb</t>
  </si>
  <si>
    <t>Initial hemoglobin</t>
  </si>
  <si>
    <t>ed_hct</t>
  </si>
  <si>
    <t>Initial hematocrit</t>
  </si>
  <si>
    <t>ed_plt_ct</t>
  </si>
  <si>
    <t>Initial ED platelet count</t>
  </si>
  <si>
    <t>ed_lactate</t>
  </si>
  <si>
    <t>Initial ED lactate</t>
  </si>
  <si>
    <t>ed_fibrinogen</t>
  </si>
  <si>
    <t>Initial ED fibrinogen</t>
  </si>
  <si>
    <t>ed_pt</t>
  </si>
  <si>
    <t>Initial prothrombin time (PT)</t>
  </si>
  <si>
    <t>ptt</t>
  </si>
  <si>
    <t>Initial partial thromboplastin time (PTT)</t>
  </si>
  <si>
    <t>inr</t>
  </si>
  <si>
    <t>Initial international normalized ratio (INR)</t>
  </si>
  <si>
    <t>ph</t>
  </si>
  <si>
    <t>Initial pH</t>
  </si>
  <si>
    <t>number_2dp</t>
  </si>
  <si>
    <t>pao2</t>
  </si>
  <si>
    <t>Initial PaO2</t>
  </si>
  <si>
    <t>pco2</t>
  </si>
  <si>
    <t>Initial pCO2</t>
  </si>
  <si>
    <t>sao2</t>
  </si>
  <si>
    <t>Initial SaO2</t>
  </si>
  <si>
    <t>hco3</t>
  </si>
  <si>
    <t>Initial bicarbonate (HCO3)</t>
  </si>
  <si>
    <t>bd</t>
  </si>
  <si>
    <t>Initial base deficit (BD)</t>
  </si>
  <si>
    <t>ica</t>
  </si>
  <si>
    <t>Initial ionized calcium level</t>
  </si>
  <si>
    <t>ca2_units</t>
  </si>
  <si>
    <t>Indicate appropriate units for ionized calcium level reported</t>
  </si>
  <si>
    <t>ca2_range</t>
  </si>
  <si>
    <t>What is the range of normal values for the ionized calcium test utilized for this result? (Please report the range for the calcium test used for this patient.)</t>
  </si>
  <si>
    <t>potassium</t>
  </si>
  <si>
    <t>Initial potassium (K+) level</t>
  </si>
  <si>
    <t>k_range</t>
  </si>
  <si>
    <t>What is the range of normal values for the test used to obtain this K+ level?</t>
  </si>
  <si>
    <t>ed_mtp</t>
  </si>
  <si>
    <t>Was Massive Transfusion Protocol (MTP) activated in the ED?</t>
  </si>
  <si>
    <t>ed_txa</t>
  </si>
  <si>
    <t>ed_txa_time</t>
  </si>
  <si>
    <t>Time to TXA (minutes from ED arrival to administration of TXA)</t>
  </si>
  <si>
    <t>Show only if: [ed_txa]=2</t>
  </si>
  <si>
    <t>txa_dose</t>
  </si>
  <si>
    <t>Indicate dose (gm) of TXA given</t>
  </si>
  <si>
    <t>ca2_mtp</t>
  </si>
  <si>
    <t>Was calcium administered during Massive Transfusion Protocol (MTP)?</t>
  </si>
  <si>
    <t>ca2_dose_mtp</t>
  </si>
  <si>
    <t>Indicate total dose of calcium administered during MTP (report in grams).</t>
  </si>
  <si>
    <t>ed_proc</t>
  </si>
  <si>
    <t>Indicate all interventions performed in the ED/trauma bay</t>
  </si>
  <si>
    <t>ed_abc</t>
  </si>
  <si>
    <t>Was endotracheal intubation with RSI initiated prior to administration of blood products or whole blood? (Based on notes and recorded times, please indicate if ETI with RSI was started before the start of blood product transfusion.)</t>
  </si>
  <si>
    <t>Show only if: [ed_proc]=2</t>
  </si>
  <si>
    <t>ed_cpr</t>
  </si>
  <si>
    <t>Indicate duration of ED CPR in minutes</t>
  </si>
  <si>
    <t>Show only if: [ed_proc]=11</t>
  </si>
  <si>
    <t>time_to_reboa</t>
  </si>
  <si>
    <t>Indicate time from ED arrival to balloon inflation in minutes</t>
  </si>
  <si>
    <t>Show only if: [ed_proc]=8</t>
  </si>
  <si>
    <t>ed_imaging</t>
  </si>
  <si>
    <t>Indicate all imaging studies performed in the ED/trauma bay</t>
  </si>
  <si>
    <t>fast</t>
  </si>
  <si>
    <t>Was FAST negative or positive?</t>
  </si>
  <si>
    <t>Show only if: [ed_imaging]=6</t>
  </si>
  <si>
    <t>ed_resusc</t>
  </si>
  <si>
    <t>ed_crystalloids</t>
  </si>
  <si>
    <t>Indicate volume (in milliliters) of crystalloid given</t>
  </si>
  <si>
    <t>Show only if: [ed_resusc]=1</t>
  </si>
  <si>
    <t>ed_prbc</t>
  </si>
  <si>
    <t>Indicate number of units of PRBC given in the ED</t>
  </si>
  <si>
    <t>Show only if: [ed_resusc]=2</t>
  </si>
  <si>
    <t>prbc_time</t>
  </si>
  <si>
    <t>Indicate time to start of PRBC transfusion (minutes) (Enter the number of minutes from ED arrival to start of 1st unit of PRBC.)</t>
  </si>
  <si>
    <t>ed_plasma</t>
  </si>
  <si>
    <t>Indicate number of units of plasma given in the ED</t>
  </si>
  <si>
    <t>Show only if: [ed_resusc]=3</t>
  </si>
  <si>
    <t>plasma_time</t>
  </si>
  <si>
    <t>Indicate time (in minutes) to start of 1st unit of plasma (Enter time in minutes from ED arrival to infusion of 1st unit of plasma.)</t>
  </si>
  <si>
    <t>ed_platelets</t>
  </si>
  <si>
    <t>Enter number of packs of platelets given in the ED</t>
  </si>
  <si>
    <t>Show only if: [ed_resusc]=4</t>
  </si>
  <si>
    <t>ed_wb</t>
  </si>
  <si>
    <t>Enter number of units of whole blood given in the ED</t>
  </si>
  <si>
    <t>Show only if: [ed_resusc]=5</t>
  </si>
  <si>
    <t>wb_time</t>
  </si>
  <si>
    <t>Enter time (in minutes) to start of whole blood infusion (Enter the number of minutes from ED arrival to start of whole blood infusion.)</t>
  </si>
  <si>
    <t>ed_cryo</t>
  </si>
  <si>
    <t>Indicate number of cryoprecipitate units given in ED</t>
  </si>
  <si>
    <t>Show only if: [ed_resusc]=6</t>
  </si>
  <si>
    <t>ed_los</t>
  </si>
  <si>
    <t>ED length of stay (LOS) in minutes (Indicate how many minutes the patient spent in the ED prior to death or transfer to another location such as OR or ICU.)</t>
  </si>
  <si>
    <t>ed_dispo</t>
  </si>
  <si>
    <t>ED disposition (Where did the patient go after the ED?)</t>
  </si>
  <si>
    <t>Operating Room</t>
  </si>
  <si>
    <t>or_arrival</t>
  </si>
  <si>
    <t>Time (in minutes) from ED arrival to OR/IR arrival (Indicate how many minutes elapsed from patient’s ED arrival to their arrival in the OR/IR.)</t>
  </si>
  <si>
    <t>number (Min: 0)</t>
  </si>
  <si>
    <t>or_hr</t>
  </si>
  <si>
    <t>Highest heart rate (HR) in the OR or IR (What was the highest heart rate recorded while the patient was in the OR or IR suite?)</t>
  </si>
  <si>
    <t>or_sbp</t>
  </si>
  <si>
    <t>Lowest SBP in OR/IR (Enter the lowest SBP recorded while in the OR or IR.)</t>
  </si>
  <si>
    <t>etco2_or</t>
  </si>
  <si>
    <t>Lowest end-tidal CO2 in OR (What was the lowest recorded end-tidal CO2 in the OR?)</t>
  </si>
  <si>
    <t>dcl</t>
  </si>
  <si>
    <t>Did the patient undergo damage control laparotomy?</t>
  </si>
  <si>
    <t>time_to_dcl</t>
  </si>
  <si>
    <t>Time (in minutes) from ED arrival to time of skin incision</t>
  </si>
  <si>
    <t>Show only if: [dcl]=2</t>
  </si>
  <si>
    <t>dct</t>
  </si>
  <si>
    <t>Did the patient undergo damage control thoracotomy?</t>
  </si>
  <si>
    <t>time_to_dct</t>
  </si>
  <si>
    <t>Time (in minutes) from ED presentation to skin incision</t>
  </si>
  <si>
    <t>or_mtp</t>
  </si>
  <si>
    <t>Was MTP activated in the OR?</t>
  </si>
  <si>
    <t>or_txa</t>
  </si>
  <si>
    <t>Was TXA administered to the patient in the operating room?</t>
  </si>
  <si>
    <t>or_txa_dose</t>
  </si>
  <si>
    <t>Indicate the dose (in grams) of TXA given in the OR</t>
  </si>
  <si>
    <t>Show only if: [or_txa]=2</t>
  </si>
  <si>
    <t>or_resusc</t>
  </si>
  <si>
    <t>Indicate all of the fluid and blood products utilized during resuscitation in the OR</t>
  </si>
  <si>
    <t>or_crystalloids</t>
  </si>
  <si>
    <t>Indicate volume (in milliliters) of crystalloid given in the OR</t>
  </si>
  <si>
    <t>Show only if: [or_resusc]=1</t>
  </si>
  <si>
    <t>or_prbc</t>
  </si>
  <si>
    <t>Indicate number of units of PRBC given in the OR</t>
  </si>
  <si>
    <t>Show only if: [or_resusc]=2</t>
  </si>
  <si>
    <t>or_plasma</t>
  </si>
  <si>
    <t>Indicate number of units of plasma given in the OR</t>
  </si>
  <si>
    <t>Show only if: [or_resusc]=3</t>
  </si>
  <si>
    <t>or_platelets</t>
  </si>
  <si>
    <t>Enter number of packs of platelets given in the OR</t>
  </si>
  <si>
    <t>Show only if: [or_resusc]=4</t>
  </si>
  <si>
    <t>or_wb</t>
  </si>
  <si>
    <t>Enter number of units of whole blood given in the OR</t>
  </si>
  <si>
    <t>Show only if: [or_resusc]=5</t>
  </si>
  <si>
    <t>or_cryo</t>
  </si>
  <si>
    <t>Indicate number of cryoprecipitate units given in the OR</t>
  </si>
  <si>
    <t>Show only if: [or_resusc]=6</t>
  </si>
  <si>
    <t>or_dispo</t>
  </si>
  <si>
    <t>OR disposition</t>
  </si>
  <si>
    <t>highest_lactate</t>
  </si>
  <si>
    <t>Highest lactate in the first 24 hours after surgery</t>
  </si>
  <si>
    <t>highest_bd</t>
  </si>
  <si>
    <t>Highest (worst) base deficit in the first 24 hours after surgery</t>
  </si>
  <si>
    <t>Injury</t>
  </si>
  <si>
    <t>niss</t>
  </si>
  <si>
    <t>New Injury Severity Score (NISS)</t>
  </si>
  <si>
    <t>number (Min: 1, Max: 75), Required</t>
  </si>
  <si>
    <t>injury_type</t>
  </si>
  <si>
    <t>Injury type</t>
  </si>
  <si>
    <t>blunt_mechanism</t>
  </si>
  <si>
    <t>Blunt mechanism</t>
  </si>
  <si>
    <t>Show only if: [injury_type] = 1 or 3</t>
  </si>
  <si>
    <t>penetrating_injury</t>
  </si>
  <si>
    <t>Penetrating injury mechanism</t>
  </si>
  <si>
    <t>Show only if: [injury_type] = 2 or 3</t>
  </si>
  <si>
    <t>injury_location</t>
  </si>
  <si>
    <t>Anatomic location of injury (Choose all that apply.)</t>
  </si>
  <si>
    <t>tbi</t>
  </si>
  <si>
    <t>CT-verified traumatic brain injury (TBI)</t>
  </si>
  <si>
    <t>Show only if: [injury_location] = 1</t>
  </si>
  <si>
    <t>tbi_surgery</t>
  </si>
  <si>
    <t>Did the TBI require surgery?</t>
  </si>
  <si>
    <t>Show only if: [tbi] = 1</t>
  </si>
  <si>
    <t>head_ais</t>
  </si>
  <si>
    <t>Head and Face Abbreviated Injury Score (AIS)</t>
  </si>
  <si>
    <t>Show only if: [injury_location] = 1 or 2</t>
  </si>
  <si>
    <t>chest_ais</t>
  </si>
  <si>
    <t>Chest Abbreviated Injury Score (AIS)</t>
  </si>
  <si>
    <t>Show only if: [injury_location] = 3</t>
  </si>
  <si>
    <t>abdomen_ais</t>
  </si>
  <si>
    <t>Abdomen Abbreviated Injury Score (AIS)</t>
  </si>
  <si>
    <t>Show only if: [injury_location] = 4</t>
  </si>
  <si>
    <t>pelvis_ais</t>
  </si>
  <si>
    <t>Pelvis AIS (Pelvic organ injury only. Skeletal pelvic injury is captured as extremity injury.)</t>
  </si>
  <si>
    <t>Show only if: [injury_location] = 5</t>
  </si>
  <si>
    <t>extremities_ais</t>
  </si>
  <si>
    <t>Extremities AIS (Includes injury to pelvic bones)</t>
  </si>
  <si>
    <t>Show only if: [injury_location] = 6</t>
  </si>
  <si>
    <t>chest_injuries</t>
  </si>
  <si>
    <t>Chest injuries (Choose all that apply)</t>
  </si>
  <si>
    <t>aast_lung</t>
  </si>
  <si>
    <t>Indicate AAST injury grade for lung injury (Enter as a number (1, 2, 3, 4, etc.))</t>
  </si>
  <si>
    <t>Show only if: [chest_injuries] = 1</t>
  </si>
  <si>
    <t>aast_heart</t>
  </si>
  <si>
    <t>Indicate AAST injury grade for heart injury (Enter as a number (1, 2, 3, 4, etc.))</t>
  </si>
  <si>
    <t>Show only if: [chest_injuries] = 2</t>
  </si>
  <si>
    <t>abdomen_injuries</t>
  </si>
  <si>
    <t>Abdomen injuries (Choose all that apply)</t>
  </si>
  <si>
    <t>aast_liver</t>
  </si>
  <si>
    <t>Indicate AAST injury grade for liver injury (Enter numerical value (1, 2, 3, etc.))</t>
  </si>
  <si>
    <t>Show only if: [abdomen_injuries] = 3</t>
  </si>
  <si>
    <t>aast_spleen</t>
  </si>
  <si>
    <t>Indicate AAST injury grade for spleen injury (Enter numerical value)</t>
  </si>
  <si>
    <t>Show only if: [abdomen_injuries] = 4</t>
  </si>
  <si>
    <t>pelvic_injuries</t>
  </si>
  <si>
    <t>Pelvic injuries (Choose all that apply)</t>
  </si>
  <si>
    <t>extremity_injury</t>
  </si>
  <si>
    <t>Extremity injuries (Extremity injuries)</t>
  </si>
  <si>
    <t>venous_injury</t>
  </si>
  <si>
    <t>Venous injuries (If vascular injuries were present, please indicate any venous injuries identified)</t>
  </si>
  <si>
    <t>arterial_injury</t>
  </si>
  <si>
    <t>Arterial injuries (If vascular structures were injured, please indicate any arterial injuries identified)</t>
  </si>
  <si>
    <t>In Hospital Data and Outcomes</t>
  </si>
  <si>
    <t>los</t>
  </si>
  <si>
    <t>Hospital length of stay (in days) (Indicate the hospital length of stay in days)</t>
  </si>
  <si>
    <t>icu_free</t>
  </si>
  <si>
    <t>Indicate number of ICU-free days (This is the total number of days during the hospital stay that the patient was alive and remained in a non-ICU setting)</t>
  </si>
  <si>
    <t>vent_free</t>
  </si>
  <si>
    <t>Ventilator-free days (This is the total number of days during the hospital stay that the patient was alive and free from mechanical ventilation)</t>
  </si>
  <si>
    <t>viscoelastic_yn</t>
  </si>
  <si>
    <t>Was a viscoelastic assay performed in first 24 hours of admission?</t>
  </si>
  <si>
    <t>visco_assay</t>
  </si>
  <si>
    <t>Indicate viscoelastic assay used</t>
  </si>
  <si>
    <t>Show only if: [viscoelastic_yn] = 2</t>
  </si>
  <si>
    <t>ct_rotem</t>
  </si>
  <si>
    <t>Clotting time (CT) in seconds</t>
  </si>
  <si>
    <t>Show only if: [visco_assay] = 2</t>
  </si>
  <si>
    <t>cft_rotem</t>
  </si>
  <si>
    <t>Clot formation time (CFT) in seconds</t>
  </si>
  <si>
    <t>alpha_rotem</t>
  </si>
  <si>
    <t>Alpha angle (degrees)</t>
  </si>
  <si>
    <t>mcf_rotem</t>
  </si>
  <si>
    <t>Maximum clot firmness (MCF)</t>
  </si>
  <si>
    <t>li30_rotem</t>
  </si>
  <si>
    <t>Lysis index 30 minutes (LI30) after clotting time</t>
  </si>
  <si>
    <t>ml_rotem</t>
  </si>
  <si>
    <t>Maximum lysis (ML)</t>
  </si>
  <si>
    <t>teg_loc</t>
  </si>
  <si>
    <t>Location of patient when TEG or ROTEM was performed</t>
  </si>
  <si>
    <t>teg_time</t>
  </si>
  <si>
    <t>Indicate time from ED arrival to TEG or ROTEM (How many minutes from ED arrival to the first run of TEG?)</t>
  </si>
  <si>
    <t>r_value</t>
  </si>
  <si>
    <t>R value (in seconds) (Enter R value of 1st TEG run)</t>
  </si>
  <si>
    <t>Show only if: [visco_assay] = 1</t>
  </si>
  <si>
    <t>k_time</t>
  </si>
  <si>
    <t>K time (in seconds) (Enter K time of 1st TEG run)</t>
  </si>
  <si>
    <t>alpha_teg</t>
  </si>
  <si>
    <t>Alpha angle (Indicate alpha angle of 1st TEG run)</t>
  </si>
  <si>
    <t>teg_ma</t>
  </si>
  <si>
    <t>Maximum amplitude (MA) in millimeters (Indicate MA in mm of 1st TEG run)</t>
  </si>
  <si>
    <t>ly30_teg</t>
  </si>
  <si>
    <t>LY30 (%) (Enter LY30 of 1st TEG run)</t>
  </si>
  <si>
    <t>comp_yn</t>
  </si>
  <si>
    <t>Did the patient develop any complications during the hospital stay?</t>
  </si>
  <si>
    <t>comp</t>
  </si>
  <si>
    <t>Complications (Select any complications which developed during hospitalization)</t>
  </si>
  <si>
    <t>Show only if: [comp_yn] = 2</t>
  </si>
  <si>
    <t>vte_type</t>
  </si>
  <si>
    <t>Indicate type of VTE</t>
  </si>
  <si>
    <t>Show only if: [comp] = 2</t>
  </si>
  <si>
    <t>kidigo</t>
  </si>
  <si>
    <t>Indicate KDIGO stage of AKI</t>
  </si>
  <si>
    <t>Show only if: [comp] = 3</t>
  </si>
  <si>
    <t>unplanned_event</t>
  </si>
  <si>
    <t>Indicate type of unplanned event (Choose all that apply)</t>
  </si>
  <si>
    <t>Show only if: [comp] = 13</t>
  </si>
  <si>
    <t>prbc_24hrs</t>
  </si>
  <si>
    <t>Total number of units of PRBC given in first 24 hours of hospital stay (Do not include any blood or blood products given prehospital in this count)</t>
  </si>
  <si>
    <t>plasma_24hrs</t>
  </si>
  <si>
    <t>Total number of units of plasma given in first 24 hours of hospital stay (Do not include any blood or blood products given prehospital in this count)</t>
  </si>
  <si>
    <t>platelets_24hrs</t>
  </si>
  <si>
    <t>Total number of packs of platelets given during first 24 hours of hospital stay</t>
  </si>
  <si>
    <t>crystalloids_24hr</t>
  </si>
  <si>
    <t>Total volume (milliliters) of crystalloid given in first 24 hours of hospital admission (Do not include any crystalloids given prehospital in this count)</t>
  </si>
  <si>
    <t>wb_24hrs</t>
  </si>
  <si>
    <t>Total number of units of whole blood given in first 24 hours of hospital admission (Do not include any whole blood given prehospital in this count)</t>
  </si>
  <si>
    <t>dispo</t>
  </si>
  <si>
    <t>Discharge disposition</t>
  </si>
  <si>
    <t>death_loc</t>
  </si>
  <si>
    <t>Indicate death location</t>
  </si>
  <si>
    <t>Show only if: [dispo] = 8</t>
  </si>
  <si>
    <t>hr_mortality</t>
  </si>
  <si>
    <t>Did death occur within the first 24 hours of admission?</t>
  </si>
  <si>
    <t>cause_of_death</t>
  </si>
  <si>
    <t>Was primary cause of death hemorrhage?</t>
  </si>
  <si>
    <t>1 = Female
2 = Male</t>
  </si>
  <si>
    <t>1 = White
2 = African American/Black
3 = Asian
4 = Native American/Native Alaskan
5 = Pacific Islander
6 = More than one race
7 = Other
8 = Unknown</t>
  </si>
  <si>
    <t>1 = All given on scene
2 = All given during transport
3 = Both on scene and during transport</t>
  </si>
  <si>
    <t>1 = Packed red blood cells
2 = Plasma
3 = Whole blood</t>
  </si>
  <si>
    <t>1 = Sinus rhythm
2 = Sinus tachycardia
3 = Sinus bradycardia
4 = Atrial fibrillation
5 = Atrial flutter
6 = Supraventricular tachycardia
7 = Ventricular tachycardia
8 = Ventricular fibrillation
9 = PEA
10 = Asystole</t>
  </si>
  <si>
    <t>1 = Non-Hispanic
2 = Hispanic
3 = Unknown</t>
  </si>
  <si>
    <t>1 = Diabetes mellitus
2 = Hypertension
3 = Current smoker
4 = Drug use disorder
5 = History of myocardial infarction
6 = Congestive heart failure (CHF)
7 = History of cerebrovascular accident (CVA) or transient ischemic attacks (TIA)
8 = History of peripheral vascular disease (PVD)
9 = Chronic kidney disease
10 = Bleeding disorder
11 = Chemotherapy
12 = Chronic obstructive pulmonary disease (COPD)
13 = Cirrhosis
14 = Dementia
15 = Major psychiatric illness
16 = Disseminated cancer
17 = Advanced directive</t>
  </si>
  <si>
    <t>1 = No
2 = Yes</t>
  </si>
  <si>
    <t>1 = No
2 = Yes
3 = Unknown</t>
  </si>
  <si>
    <t>1 = Endotracheal intubation (ETI)
2 = ETI with rapid sequence induction (RSI)
3 = Laryngeal mask airway (LMA)</t>
  </si>
  <si>
    <t>0 = Right upper extremity
1 = Right lower extremity
2 = Left upper extremity
3 = Left lower extremity</t>
  </si>
  <si>
    <t>0 = None
1 = Tranexamic acid (TXA)
2 = Calcium chloride
3 = Sodium bicarbonate
4 = Fentanyl
5 = Ketamine
6 = Versed
7 = Rocuronium
8 = Vecuronium
9 = Atropine
10 = Epinephrine
11 = Other</t>
  </si>
  <si>
    <t>1 = Manual CPR
2 = Mechanical – LUCAS
3 = Mechanical – Other</t>
  </si>
  <si>
    <t>1 = mg/dL
2 = mmol/L</t>
  </si>
  <si>
    <t>1 = 1 gram
2 = 2 grams
3 = &gt; 2 grams</t>
  </si>
  <si>
    <t>1 = No interventions performed
2 = Endotracheal intubation with RSI
3 = Laryngeal mask airway (LMA) placement
4 = Bag valve mask placement
5 = IV access
6 = Chest tube placement
7 = Pelvic stabilization
8 = REBOA (resuscitative balloon occlusion of the aorta)
9 = Thoracotomy
10 = Tourniquet placement
11 = CPR
12 = Other</t>
  </si>
  <si>
    <t>1 = Chest x-ray
2 = Pelvis x-ray
3 = Head CT
4 = Chest CT
5 = Abdomen/pelvis CT
6 = FAST (focused assessment with sonography for trauma)</t>
  </si>
  <si>
    <t>1 = Negative
2 = Positive</t>
  </si>
  <si>
    <t>1 = Crystalloids
2 = Packed red blood cells (PRBC)
3 = Plasma
4 = Platelets
5 = Whole blood
6 = Cryoprecipitate</t>
  </si>
  <si>
    <t>1 = Operating room (OR)
2 = Interventional Radiology (IR)
3 = Intensive care unit (ICU)
4 = Hybrid OR
5 = Imaging/Radiology
6 = Floor
7 = Discharged from hospital
8 = Transferred to another hospital
9 = Left against medical advice (AMA)
10 = Death</t>
  </si>
  <si>
    <t>1 = ICU
2 = Floor
3 = Death
4 = Other</t>
  </si>
  <si>
    <t>1 = Blunt
2 = Penetrating
3 = Both</t>
  </si>
  <si>
    <t>1 = Motor vehicle collision (MVC)
2 = Motorcycle collision (MCC)
3 = Auto vs pedestrian/bicycle
4 = Fall from height
5 = Assault with blunt object
6 = Crush
7 = Other</t>
  </si>
  <si>
    <t>1 = Gunshot wound
2 = Stab wound
3 = Other</t>
  </si>
  <si>
    <t>1 = Head
2 = Neck
3 = Chest
4 = Abdomen
5 = Pelvis
6 = Extremity injury</t>
  </si>
  <si>
    <t>1 = Lung
2 = Heart
3 = Vascular structures
4 = Other</t>
  </si>
  <si>
    <t>1 = Diaphragm
2 = Pancreas
3 = Liver
4 = Spleen
5 = GI/mesentery
6 = Vascular structures
7 = Other</t>
  </si>
  <si>
    <t>1 = Vascular structures
2 = Genitourinary
3 = Other</t>
  </si>
  <si>
    <t>1 = Soft tissue
2 = Vascular structures
3 = Other</t>
  </si>
  <si>
    <t>1 = Superior vena cava
2 = Inferior vena cava
3 = Subclavian
4 = Axillary
 5 = Brachial
6 = Renal
7 = Portal
8 = Iliacs
9 = Femoral
10 = Popliteal
11 = Other</t>
  </si>
  <si>
    <t>1 = TEG
2 = ROTEM</t>
  </si>
  <si>
    <t>1 = ED
2 = OR
3 = ICU</t>
  </si>
  <si>
    <t>1 = ARDS (acute respiratory distress syndrome)
2 = Venous thromboembolism (VTE)
3 = AKI (acute kidney injury)
4 = Pneumonia
5 = CVA (cerebrovascular accident)
6 = Multisystem organ failure
7 = Sepsis
8 = Deep surgical site infection
9 = Organ space surgical site infection
10 = Cardiac arrest
11 = Major arrhythmia
12 = Myocardial infarction
13 = Unplanned event
14 = Brain death</t>
  </si>
  <si>
    <t>1 = Deep vein thrombosis
2 = Pulmonary embolism
3 = Both</t>
  </si>
  <si>
    <t>1 = Stage 1
2 = Stage 2
3 = Stage 3</t>
  </si>
  <si>
    <t>1 = ICU admission
2 = Intubation
3 = Return to OR</t>
  </si>
  <si>
    <t>1 = Home
2 = Inpatient rehabilitation
3 = LTAC/SNF
4 = Jail
5 = Psychiatric facility
6 = AMA
7 = Transfer to another acute care facility
8 = Death</t>
  </si>
  <si>
    <t>Form</t>
  </si>
  <si>
    <t>Hospital</t>
  </si>
  <si>
    <t>Section</t>
  </si>
  <si>
    <t>Prehospital Transport &amp; Times</t>
  </si>
  <si>
    <t>Initial Vitals</t>
  </si>
  <si>
    <t>Prehospital Blood Administration</t>
  </si>
  <si>
    <t>Prehospital Procedures</t>
  </si>
  <si>
    <t>Prehospital CPR</t>
  </si>
  <si>
    <t>Prehospital Final Vitals</t>
  </si>
  <si>
    <t>ED Initial Vitals</t>
  </si>
  <si>
    <t>ED Massive Transfusion Protocol</t>
  </si>
  <si>
    <t>ED Interventions</t>
  </si>
  <si>
    <t>ED Outcome</t>
  </si>
  <si>
    <t>OR Initial Assessment</t>
  </si>
  <si>
    <t>OR Massive Transfusion Protocol</t>
  </si>
  <si>
    <t>OR Outcome</t>
  </si>
  <si>
    <t>NISS</t>
  </si>
  <si>
    <t>Injury &amp; Grade</t>
  </si>
  <si>
    <t>Hospital Stay</t>
  </si>
  <si>
    <t>Viscoelastic Assay</t>
  </si>
  <si>
    <t>TEG/ROTEM</t>
  </si>
  <si>
    <t>Complications</t>
  </si>
  <si>
    <t>Hospital Outcome</t>
  </si>
  <si>
    <t>Required;
Show only if: [ph_blood]=2</t>
  </si>
  <si>
    <t>Required;
Show only if: [ph_blood_prod]=1</t>
  </si>
  <si>
    <t>Required;
Show only if: [ph_blood_prod]=2</t>
  </si>
  <si>
    <t>Required;
Show only if: [ph_blood_prod]=3</t>
  </si>
  <si>
    <t>Required;
Show only if: [pre_sbp_uto]=2</t>
  </si>
  <si>
    <t>Required;
Show only if: [scene_procedures]=1</t>
  </si>
  <si>
    <t>Required;
Show only if: [transport_php]=1</t>
  </si>
  <si>
    <t>sum(
     [dispatch_time],
     [unit_to_scene],
     [pt_contact],
     [scene_time],
     [transport_time]
)</t>
  </si>
  <si>
    <t>Text</t>
  </si>
  <si>
    <t>Radio</t>
  </si>
  <si>
    <t>Calc</t>
  </si>
  <si>
    <t>Dropdown</t>
  </si>
  <si>
    <t>Checkbox</t>
  </si>
  <si>
    <t>Tulane Section Title</t>
  </si>
  <si>
    <t>Final rhythm</t>
  </si>
  <si>
    <t>Final GCS</t>
  </si>
  <si>
    <t>Final GCS - eye component</t>
  </si>
  <si>
    <t>Final GCS - verbal component</t>
  </si>
  <si>
    <t>Final GCS - motor component</t>
  </si>
  <si>
    <t>Was Final SBP able to be obtained?</t>
  </si>
  <si>
    <t>Final heart rate</t>
  </si>
  <si>
    <t>Final respiratory rate</t>
  </si>
  <si>
    <t>Final body temperature (Celsius)</t>
  </si>
  <si>
    <t>Final SPO2</t>
  </si>
  <si>
    <t>Final end tidal CO2 (ETCO2)</t>
  </si>
  <si>
    <t>Final SBP</t>
  </si>
  <si>
    <t>Show only if: [dest_sbp_uto]=2</t>
  </si>
  <si>
    <t>Intubation before or after blood administration began.</t>
  </si>
  <si>
    <t>Show only if: [scene_procedures]=1</t>
  </si>
  <si>
    <t>Intubation before or after blood administration started.</t>
  </si>
  <si>
    <t>Show only if: [transport_php]=1</t>
  </si>
  <si>
    <t>Blood Type</t>
  </si>
  <si>
    <t>Anti-body Screen</t>
  </si>
  <si>
    <t>antibody_screen</t>
  </si>
  <si>
    <t>How much RhIG given</t>
  </si>
  <si>
    <t>RhIG given</t>
  </si>
  <si>
    <t>rhig_given</t>
  </si>
  <si>
    <t>rhig_amount</t>
  </si>
  <si>
    <t>blood_type</t>
  </si>
  <si>
    <t>Venous access (IV/IO)</t>
  </si>
  <si>
    <t>venous_access</t>
  </si>
  <si>
    <t>Venous access location</t>
  </si>
  <si>
    <t>venous_access_location</t>
  </si>
  <si>
    <t>Type of fluid administered</t>
  </si>
  <si>
    <t>ph_fluid_type</t>
  </si>
  <si>
    <t>Type of tourniquet placed</t>
  </si>
  <si>
    <t>tourniquet_type</t>
  </si>
  <si>
    <t>Datetime</t>
  </si>
  <si>
    <t>witnessed_arrest</t>
  </si>
  <si>
    <t>arrest_time</t>
  </si>
  <si>
    <t>Time of witnessed arrest</t>
  </si>
  <si>
    <t>Witnessed Arrest?</t>
  </si>
  <si>
    <t>Was blood given either as ER or MTP?</t>
  </si>
  <si>
    <t>1 = On scene
2 = During transport</t>
  </si>
  <si>
    <t>1 = ED
2 = OR or IR
3 = ICU
4 = Radiology
5 = Floor
6 = Other</t>
  </si>
  <si>
    <t>Interventional radiology for angiography</t>
  </si>
  <si>
    <t>ir_angiography</t>
  </si>
  <si>
    <t>Initial diastolic blood pressure (DBP) on arrival</t>
  </si>
  <si>
    <t>initial_ph_dbp</t>
  </si>
  <si>
    <t>DBP prior to start of blood administration</t>
  </si>
  <si>
    <t>pre_dbp</t>
  </si>
  <si>
    <t>Answer Choices</t>
  </si>
  <si>
    <t>0 = None
1 = Advanced (invasive) airway
2 = Non-invasive oxygen therapy
3 = IV access
4 = Intraosseous (IO) access
5 = C-spine immobilization
6 = Pelvic stabilization
7 = Needle decompression
8 = Finger thoracostomy
9 = Pressure dressing
10 = Hemostatic agent
11 = Tourniquet placement
12 = Fluid (non-blood) administration
13 = Other</t>
  </si>
  <si>
    <t>1 = Aorta
2 = Carotids
3 = Subclavian
4 = Axillary
5 = Brachial
6 = Renal
7 = Iliacs
8 = Femoral
9 = Popliteal
10 = Superior mesenteric artery
11 = Inferior mesenteric artery
12 = Celiac trunk
13 = Other</t>
  </si>
  <si>
    <t>ESSENTIAL OR DESIRED</t>
  </si>
  <si>
    <t>E</t>
  </si>
  <si>
    <t>D</t>
  </si>
  <si>
    <r>
      <t xml:space="preserve">1 = Ground EMS
2 = Police
3 = Fire department
4 = Helicopter EMS
5 = Private vehicle
</t>
    </r>
    <r>
      <rPr>
        <sz val="10"/>
        <color rgb="FFFF0000"/>
        <rFont val="Arial"/>
        <family val="2"/>
      </rPr>
      <t>(add options, Dudley Wait)</t>
    </r>
  </si>
  <si>
    <t>HOSPITAL (SEPARATE)</t>
  </si>
  <si>
    <t>Was TXA administered to the patient in the hospital?</t>
  </si>
  <si>
    <r>
      <t xml:space="preserve">Indicate all of the fluid and blood products utilized during resuscitation in the Hospital? </t>
    </r>
    <r>
      <rPr>
        <sz val="10"/>
        <color rgb="FFFF0000"/>
        <rFont val="Arial"/>
        <family val="2"/>
      </rPr>
      <t>ED/trauma bay</t>
    </r>
  </si>
  <si>
    <t>Wristband</t>
  </si>
  <si>
    <t>Incident date</t>
  </si>
  <si>
    <t>1= Ground EMS; 
2=Ground Other (firetruck police POV, etc)
3=Air Medical – Rotor wing
4=Air Medical – Fixed Wing
5=Water Transportation</t>
  </si>
  <si>
    <t>Dependent on Question #41</t>
  </si>
  <si>
    <t>Indicate all blood product types given in the pre-hospital setting.</t>
  </si>
  <si>
    <t>Total number of Packed Red Blood Cell units given in the pre-hospital setting</t>
  </si>
  <si>
    <t>Total number of Whole Blood units given in the pre-hospital setting</t>
  </si>
  <si>
    <t>Initial systolic blood pressure (SBP) upon scene arrival</t>
  </si>
  <si>
    <t>Initial diastolic blood pressure (DBP) upon scene arrival</t>
  </si>
  <si>
    <t>Initial shock index upon scene arrival</t>
  </si>
  <si>
    <t>Initial SPO2 upon scene arrival</t>
  </si>
  <si>
    <t>Initial ETCO2 upon scene arrival</t>
  </si>
  <si>
    <t>Was TXA administered to the patient prior to arrival?</t>
  </si>
  <si>
    <t>Did the patient develop a transfusion reaction?</t>
  </si>
  <si>
    <t>Primary impression of the patient?</t>
  </si>
  <si>
    <t>Whole Blood Unit Number</t>
  </si>
  <si>
    <t>Packed Red Blood Cell unit number</t>
  </si>
  <si>
    <t>Plasma Unit Number</t>
  </si>
  <si>
    <t>Total number of Plasma units given in the pre-hospital setting</t>
  </si>
  <si>
    <t>Patient Blood Type</t>
  </si>
  <si>
    <t>trans</t>
  </si>
  <si>
    <t>Hospital Arrival location</t>
  </si>
  <si>
    <t>1 =ED
2 =Bypassed ED</t>
  </si>
  <si>
    <t>If Select 2, change all Questions "92-X" to state "OR" instead of "ED". Keep all other wording the exact same</t>
  </si>
  <si>
    <t xml:space="preserve">Total number of Whole Blood units given in the hospital </t>
  </si>
  <si>
    <t>Total number of Packed Red Blood Cell units given in the hospital setting</t>
  </si>
  <si>
    <t>Total number of Plasma units given in the hospital setting</t>
  </si>
  <si>
    <t>Indicate all blood product types given in the ED</t>
  </si>
  <si>
    <t>Dependent on Question #136</t>
  </si>
  <si>
    <t>1 = Blunt Trauma
2 = Penetrating Trauma
3 = OB
4= GI Bleed
5= Other</t>
  </si>
  <si>
    <t>Optional based on Response 164</t>
  </si>
  <si>
    <t>Indicate number of ICU Days</t>
  </si>
  <si>
    <t>ICU Free Days</t>
  </si>
  <si>
    <t>Calculation</t>
  </si>
  <si>
    <t>Based on 185/186 data</t>
  </si>
  <si>
    <t>Dependent on question</t>
  </si>
  <si>
    <t>Dependent question</t>
  </si>
  <si>
    <t>Original #</t>
  </si>
  <si>
    <t>12A</t>
  </si>
  <si>
    <t>12B</t>
  </si>
  <si>
    <t>14A</t>
  </si>
  <si>
    <t>Based on #3/4</t>
  </si>
  <si>
    <t>Based on #13/14</t>
  </si>
  <si>
    <t>Dependent on Question #12</t>
  </si>
  <si>
    <t>Comments</t>
  </si>
  <si>
    <t>Essential or Desired</t>
  </si>
  <si>
    <r>
      <t xml:space="preserve">Initial Field List </t>
    </r>
    <r>
      <rPr>
        <b/>
        <sz val="16"/>
        <color rgb="FFC00000"/>
        <rFont val="Aptos Narrow (Body)"/>
      </rPr>
      <t>(</t>
    </r>
    <r>
      <rPr>
        <b/>
        <i/>
        <sz val="16"/>
        <color rgb="FFC00000"/>
        <rFont val="Aptos Narrow (Body)"/>
      </rPr>
      <t>Edited 11.22.25 by Members)</t>
    </r>
  </si>
  <si>
    <t>FULL FIELD LIST</t>
  </si>
  <si>
    <t>Was RhIG given?</t>
  </si>
  <si>
    <t>Dependent on Question #22</t>
  </si>
  <si>
    <t>Essential 
or 
Desired</t>
  </si>
  <si>
    <t>If Select Option 2, change all Questions #2-7 &amp; #10-12 to state "OR" instead of "ED"</t>
  </si>
  <si>
    <t>12C</t>
  </si>
  <si>
    <t>12D</t>
  </si>
  <si>
    <t>12E</t>
  </si>
  <si>
    <t>12F</t>
  </si>
  <si>
    <t>14B</t>
  </si>
  <si>
    <t>Dependent on Question #14</t>
  </si>
  <si>
    <t>20A</t>
  </si>
  <si>
    <t>20B</t>
  </si>
  <si>
    <t>Dependent on question #20</t>
  </si>
  <si>
    <t>22 Questions</t>
  </si>
  <si>
    <t>28 Questions</t>
  </si>
  <si>
    <t>20C</t>
  </si>
  <si>
    <t>20D</t>
  </si>
  <si>
    <t>20E</t>
  </si>
  <si>
    <t>20F</t>
  </si>
  <si>
    <t>27 Questions</t>
  </si>
  <si>
    <t>31 Questions</t>
  </si>
  <si>
    <r>
      <t xml:space="preserve">EMS DATA FIELD QUESTIONS </t>
    </r>
    <r>
      <rPr>
        <b/>
        <i/>
        <sz val="14"/>
        <color theme="0"/>
        <rFont val="Arial"/>
        <family val="2"/>
      </rPr>
      <t>(v2_11.26.25)</t>
    </r>
  </si>
  <si>
    <r>
      <t xml:space="preserve">HOSPITAL DATA FIELD QUESTIONS </t>
    </r>
    <r>
      <rPr>
        <b/>
        <i/>
        <sz val="14"/>
        <color theme="0"/>
        <rFont val="Arial"/>
        <family val="2"/>
      </rPr>
      <t>(v2_11.26.25)</t>
    </r>
  </si>
  <si>
    <t>CURRENT MINIMUM INPUT</t>
  </si>
  <si>
    <t>CURRENT MAXIMUM INPUT</t>
  </si>
  <si>
    <r>
      <t>CURRENT MINIMUM INPUT</t>
    </r>
    <r>
      <rPr>
        <b/>
        <i/>
        <sz val="12"/>
        <color theme="1"/>
        <rFont val="Arial"/>
        <family val="2"/>
      </rPr>
      <t xml:space="preserve"> (or import)</t>
    </r>
  </si>
  <si>
    <r>
      <t>CURRENT MAXIMUM INPUT</t>
    </r>
    <r>
      <rPr>
        <b/>
        <i/>
        <sz val="12"/>
        <color theme="1"/>
        <rFont val="Arial"/>
        <family val="2"/>
      </rPr>
      <t xml:space="preserve"> (or import)</t>
    </r>
  </si>
  <si>
    <t>A</t>
  </si>
  <si>
    <t>prehospital</t>
  </si>
  <si>
    <t>Consent</t>
  </si>
  <si>
    <t>Was Consent obtained?</t>
  </si>
  <si>
    <t>1=NO 2=yes</t>
  </si>
  <si>
    <t>B</t>
  </si>
  <si>
    <t>Other forms of Hemorrhage Control</t>
  </si>
  <si>
    <t xml:space="preserve"> 1= tourniquet          2= pelvic binder      3= wound packing</t>
  </si>
  <si>
    <t>Other_hemorrhage_control</t>
  </si>
  <si>
    <t>C</t>
  </si>
  <si>
    <t>TXA</t>
  </si>
  <si>
    <t>Was TXA given</t>
  </si>
  <si>
    <t>1=yes 2=no</t>
  </si>
  <si>
    <t>ph_TXA</t>
  </si>
  <si>
    <t>Calcium</t>
  </si>
  <si>
    <t>Was Calcium Given</t>
  </si>
  <si>
    <t>ph_ca+</t>
  </si>
  <si>
    <t>Final Vitals</t>
  </si>
  <si>
    <t>Final_ph_sbp</t>
  </si>
  <si>
    <t>F</t>
  </si>
  <si>
    <t>Final_ph_dbp</t>
  </si>
  <si>
    <t>G</t>
  </si>
  <si>
    <t>Final_ph_hr</t>
  </si>
  <si>
    <t>H</t>
  </si>
  <si>
    <t>Final_si</t>
  </si>
  <si>
    <t>I</t>
  </si>
  <si>
    <t>Final respiratory rate (RR) upon scene arrival</t>
  </si>
  <si>
    <t>Final_ph_rr</t>
  </si>
  <si>
    <t>J</t>
  </si>
  <si>
    <t>Final ETCO2</t>
  </si>
  <si>
    <t>Final_ph_ETCO2</t>
  </si>
  <si>
    <t>K</t>
  </si>
  <si>
    <t>final_ph_SPO2</t>
  </si>
  <si>
    <t>Times</t>
  </si>
  <si>
    <t>Dispatch</t>
  </si>
  <si>
    <t>Unit arrives on scene</t>
  </si>
  <si>
    <t>Unit arrives at patient</t>
  </si>
  <si>
    <t>Time unit is started</t>
  </si>
  <si>
    <t>Time unit is stopped</t>
  </si>
  <si>
    <t>Time crew leaves the scene</t>
  </si>
  <si>
    <t>Time crew hands the patient off</t>
  </si>
  <si>
    <t>Time to definitive hemorrhage control</t>
  </si>
  <si>
    <t>New-CO</t>
  </si>
  <si>
    <t>SHEET LOCATION</t>
  </si>
  <si>
    <t>EMS</t>
  </si>
  <si>
    <t>HOSPITAL</t>
  </si>
  <si>
    <t>--</t>
  </si>
  <si>
    <t>Y</t>
  </si>
  <si>
    <r>
      <rPr>
        <b/>
        <u/>
        <sz val="11"/>
        <color rgb="FFC00000"/>
        <rFont val="Arial"/>
        <family val="2"/>
      </rPr>
      <t>ROW</t>
    </r>
    <r>
      <rPr>
        <b/>
        <sz val="11"/>
        <color rgb="FFC00000"/>
        <rFont val="Arial"/>
        <family val="2"/>
      </rPr>
      <t xml:space="preserve"> Number on Sheet</t>
    </r>
  </si>
  <si>
    <r>
      <rPr>
        <b/>
        <u/>
        <sz val="11"/>
        <color rgb="FFC00000"/>
        <rFont val="Arial"/>
        <family val="2"/>
      </rPr>
      <t>NEWLY</t>
    </r>
    <r>
      <rPr>
        <b/>
        <sz val="11"/>
        <color rgb="FFC00000"/>
        <rFont val="Arial"/>
        <family val="2"/>
      </rPr>
      <t xml:space="preserve"> added to Sheet?</t>
    </r>
  </si>
  <si>
    <t>Was Consent Obtained?</t>
  </si>
  <si>
    <t>What other forms of Hemorrhage Control were applied?</t>
  </si>
  <si>
    <t>Was Calcium administered to the patient prior to arrival?</t>
  </si>
  <si>
    <t>Time of accident</t>
  </si>
  <si>
    <t>Final systolic blood pressure (SBP) on arrival to hospital</t>
  </si>
  <si>
    <t>Final diastolic blood pressure (DBP) on arrival to hospital</t>
  </si>
  <si>
    <t>Final heart rate (HR) upon arrival to hospital</t>
  </si>
  <si>
    <t>Final systolic blood pressure (SBP) upon arrival to hospital</t>
  </si>
  <si>
    <t>Final diastolic blood pressure (DBP) upon arrival to hospital</t>
  </si>
  <si>
    <t>Final shock index upon arrival to hospital</t>
  </si>
  <si>
    <t>Final respiratory rate (RR) upon arrival to hospital</t>
  </si>
  <si>
    <t>Final SPO2 upon arrival to hospital</t>
  </si>
  <si>
    <t>Final ETCO2 upon arrival to hospital</t>
  </si>
  <si>
    <t>Final shock index</t>
  </si>
  <si>
    <t>Initial ED diastollic blood pressure (DBP)</t>
  </si>
  <si>
    <t>Initial ETCO2</t>
  </si>
  <si>
    <t>To match EMS vital fields</t>
  </si>
  <si>
    <t>TIMES</t>
  </si>
  <si>
    <t>Time of Incident</t>
  </si>
  <si>
    <t>Time Dispatched to scene</t>
  </si>
  <si>
    <t>Unit Arrives on scene</t>
  </si>
  <si>
    <t>Time Unit is started</t>
  </si>
  <si>
    <t>1 = No
2 = Yes
3= Implied Consent</t>
  </si>
  <si>
    <t>1 = Tourniquet
2 = Pelvice Binder
3= Wound Packing
4= Direct Pressure
5= None</t>
  </si>
  <si>
    <t>Need to compare to NEMSIS fields, need to include non-traumatic injuries
Options: "Non-Compressible Injury Site or "Medical Hemorrhage"</t>
  </si>
  <si>
    <r>
      <t xml:space="preserve">HOSPITAL DATA FIELD QUESTIONS </t>
    </r>
    <r>
      <rPr>
        <b/>
        <i/>
        <sz val="14"/>
        <color theme="0"/>
        <rFont val="Arial"/>
        <family val="2"/>
      </rPr>
      <t>(v3_01.26.2026)</t>
    </r>
  </si>
  <si>
    <r>
      <t xml:space="preserve">EMS DATA FIELD QUESTIONS </t>
    </r>
    <r>
      <rPr>
        <b/>
        <i/>
        <sz val="14"/>
        <color theme="0"/>
        <rFont val="Arial"/>
        <family val="2"/>
      </rPr>
      <t>(v3_01.26.2026)</t>
    </r>
  </si>
  <si>
    <t>Need 'blind-study' drop-down for CAVALIER participants</t>
  </si>
  <si>
    <t>46 Questions</t>
  </si>
  <si>
    <t>50 Questions</t>
  </si>
  <si>
    <t>24 Questions</t>
  </si>
  <si>
    <t>30 Questions</t>
  </si>
  <si>
    <t>CURRENT MINIMUM INPUT (or import)</t>
  </si>
  <si>
    <t>CURRENT MAXIMUM INPUT (or import)</t>
  </si>
  <si>
    <t>Hospital MRN (Medical Record Number)</t>
  </si>
  <si>
    <t>Input Classification</t>
  </si>
  <si>
    <t>Recquired-Always</t>
  </si>
  <si>
    <t>Auto-Calculated</t>
  </si>
  <si>
    <t>Based on #14/12</t>
  </si>
  <si>
    <t>Conditional</t>
  </si>
  <si>
    <t>Dependent on Question #23</t>
  </si>
  <si>
    <t>Based on #38/36</t>
  </si>
  <si>
    <t>Grey Shaded Rows = Conditional fields; visible/required only when triggered by corresponding question logic (don't count towards minimum input)</t>
  </si>
  <si>
    <t>Yellow Shaded Rows = Auto-Calculated fields; require no manual input from user (don't count towards minimum input)</t>
  </si>
  <si>
    <t>Remaining Desired Prehospital Fields</t>
  </si>
  <si>
    <t>N/A</t>
  </si>
  <si>
    <t>Required-Always</t>
  </si>
  <si>
    <r>
      <t xml:space="preserve">EMS DATA FIELD QUESTIONS </t>
    </r>
    <r>
      <rPr>
        <b/>
        <i/>
        <sz val="14"/>
        <color theme="0"/>
        <rFont val="Arial"/>
        <family val="2"/>
      </rPr>
      <t>(v4_02.19.2026)</t>
    </r>
  </si>
  <si>
    <t>If Select Option 2, Questions #2-8, 11, 14, &amp; 21 will state "OR" instead of "ED"</t>
  </si>
  <si>
    <t>Initial ED SPO2</t>
  </si>
  <si>
    <t>Initial ED ETCO2</t>
  </si>
  <si>
    <t>Dependent on Question #1</t>
  </si>
  <si>
    <t>Was TXA administered to the patient in the ED?</t>
  </si>
  <si>
    <t>Based on #25/26</t>
  </si>
  <si>
    <t>Dependent on question #30</t>
  </si>
  <si>
    <t>Remaining Desired Hospital Fields</t>
  </si>
  <si>
    <t>Indicate all of the fluid and blood products utilized during resuscitation in the Hospital? ED/trauma bay</t>
  </si>
  <si>
    <t>Trauma Activation</t>
  </si>
  <si>
    <t>Trauma Level</t>
  </si>
  <si>
    <t>1 = 1
2 = 2
3 = 3
4 = 4
5 = N/A</t>
  </si>
  <si>
    <t>ER Disposition</t>
  </si>
  <si>
    <t>1 = Admitted
2 = Discharged
3 = Expired in ED</t>
  </si>
  <si>
    <t>Additional Units?</t>
  </si>
  <si>
    <t>Amount of Additional Whole Blood Transfused</t>
  </si>
  <si>
    <t>1 = None
2 = 1
3 = 3
4 = 4 to 6
5 = 7 or more</t>
  </si>
  <si>
    <t>Amount of Additional Components Transfused</t>
  </si>
  <si>
    <t>Surgery or IR?</t>
  </si>
  <si>
    <t>Hospital Disposition</t>
  </si>
  <si>
    <t>1 = Admitted
2 = Discharged
3 = Transfer to another hospital</t>
  </si>
  <si>
    <t>Question</t>
  </si>
  <si>
    <t>N</t>
  </si>
  <si>
    <t>1 = Home
2 = Hospice
3 = AMA
4 = IPR
5 = SNF
6 = Psych
7 = Expired in OR
8 = Expired in ICU
9 = Expired in ED</t>
  </si>
  <si>
    <t>Discharge/Expiration Location</t>
  </si>
  <si>
    <t>29/31</t>
  </si>
  <si>
    <t>Similar to another question--Possibility to Combine?</t>
  </si>
  <si>
    <t>Alternate Proposed Data Fields</t>
  </si>
  <si>
    <r>
      <t xml:space="preserve">HOSPITAL DATA FIELD QUESTIONS </t>
    </r>
    <r>
      <rPr>
        <b/>
        <i/>
        <sz val="12"/>
        <color theme="0"/>
        <rFont val="Arial"/>
        <family val="2"/>
      </rPr>
      <t>(v4_02.23.2026)</t>
    </r>
  </si>
  <si>
    <r>
      <t xml:space="preserve">HOSPITAL DATA FIELD QUESTIONS </t>
    </r>
    <r>
      <rPr>
        <b/>
        <i/>
        <sz val="12"/>
        <color theme="0"/>
        <rFont val="Arial"/>
        <family val="2"/>
      </rPr>
      <t>(v5_02.23.2026)</t>
    </r>
  </si>
  <si>
    <r>
      <t xml:space="preserve">EMS DATA FIELD QUESTIONS </t>
    </r>
    <r>
      <rPr>
        <b/>
        <i/>
        <sz val="14"/>
        <color theme="0"/>
        <rFont val="Arial"/>
        <family val="2"/>
      </rPr>
      <t>(v5_02.23.2026)</t>
    </r>
  </si>
  <si>
    <t>Time Crew Dispatched to scene</t>
  </si>
  <si>
    <t>Time Blood Product is started</t>
  </si>
  <si>
    <t>INCLUDED IN PI?</t>
  </si>
  <si>
    <t>Time Crew Arrives on Scene</t>
  </si>
  <si>
    <t>Time Crew Arrives at Patient</t>
  </si>
  <si>
    <t>Time Crew leaves the scene</t>
  </si>
  <si>
    <t>Y*</t>
  </si>
  <si>
    <t>Time of transfer of EMS patient care to another EMS agency</t>
  </si>
  <si>
    <t>Time of Destination transfer of patient care</t>
  </si>
  <si>
    <t>Time of Destination Arrival</t>
  </si>
  <si>
    <t>NEW</t>
  </si>
  <si>
    <t>Manual Input-Medical Director</t>
  </si>
  <si>
    <r>
      <t xml:space="preserve">HOSPITAL DATA FIELD QUESTIONS </t>
    </r>
    <r>
      <rPr>
        <b/>
        <i/>
        <sz val="12"/>
        <color theme="0"/>
        <rFont val="Arial"/>
        <family val="2"/>
      </rPr>
      <t>(v6_03.02.2026)</t>
    </r>
  </si>
  <si>
    <t>NEMSIS 3.5.0 Data Element Number</t>
  </si>
  <si>
    <t>NEMSIS 3.5.0 Data Element Name</t>
  </si>
  <si>
    <t>Description</t>
  </si>
  <si>
    <t>Grey Shaded Rows = Conditional fields; visible/Required only when triggered by corresponding question logic (don't count towards minimum input)</t>
  </si>
  <si>
    <t>1 = Tourniquet
2 = Pelvic Binder
3= Wound Packing
4= Direct Pressure
5= None</t>
  </si>
  <si>
    <t>Criteria</t>
  </si>
  <si>
    <t>eRecord.01</t>
  </si>
  <si>
    <t>Patient Care Report Number</t>
  </si>
  <si>
    <t>The unique number automatically assigned by the EMS agency for each Patient Care Report (PCR).</t>
  </si>
  <si>
    <t>Include records where any blood product was administered.</t>
  </si>
  <si>
    <t>eTimes.03</t>
  </si>
  <si>
    <t>Unit Notified by Dispatch Date/Time</t>
  </si>
  <si>
    <t>The date/time the responding unit was notified by dispatch.</t>
  </si>
  <si>
    <t>eTimes.06</t>
  </si>
  <si>
    <t>Unit Arrived on Scene Date/Time</t>
  </si>
  <si>
    <t>The date/time the responding unit arrived on the scene; that is, the time the vehicle stopped moving at the scene.</t>
  </si>
  <si>
    <t>eTimes.07</t>
  </si>
  <si>
    <t>Arrived at Patient Date/Time</t>
  </si>
  <si>
    <t>The date/time the responding unit arrived at the patient's side.</t>
  </si>
  <si>
    <t>eTimes.08</t>
  </si>
  <si>
    <t>Transfer of EMS Patient Care Date/Time</t>
  </si>
  <si>
    <t>The date/time the patient was transferred from this EMS agency to another EMS agency for care.</t>
  </si>
  <si>
    <t>Recommended Additional Fields (All NEMSIS Imports)</t>
  </si>
  <si>
    <t>eRecord.02</t>
  </si>
  <si>
    <t>Software Creator</t>
  </si>
  <si>
    <t>The name of the vendor, manufacturer, and developer who designed the application that created this record.</t>
  </si>
  <si>
    <t>eRecord.03</t>
  </si>
  <si>
    <t>Software Name</t>
  </si>
  <si>
    <t>The name of the application used to create this record.</t>
  </si>
  <si>
    <t>eRecord.04</t>
  </si>
  <si>
    <t>Software Version</t>
  </si>
  <si>
    <t>The version of the application used to create this record.</t>
  </si>
  <si>
    <t>eResponse.01</t>
  </si>
  <si>
    <t>EMS Agency Number</t>
  </si>
  <si>
    <t>The state-assigned provider number of the responding agency.</t>
  </si>
  <si>
    <t>eResponse.02</t>
  </si>
  <si>
    <t>EMS Agency Name</t>
  </si>
  <si>
    <t>The EMS agency's name.</t>
  </si>
  <si>
    <t>eResponse.03</t>
  </si>
  <si>
    <t>Incident Number</t>
  </si>
  <si>
    <t>The incident number assigned by the 911 Dispatch System.</t>
  </si>
  <si>
    <t>eResponse.04</t>
  </si>
  <si>
    <t>EMS Response Number</t>
  </si>
  <si>
    <t>The internal EMS response number which is unique for each EMS Vehicle's (Unit) response to an incident within an EMS Agency.</t>
  </si>
  <si>
    <t>eResponse.14</t>
  </si>
  <si>
    <t>EMS Unit Call Sign</t>
  </si>
  <si>
    <t>The EMS unit number used to dispatch and communicate with the unit.</t>
  </si>
  <si>
    <t>EMS EMR system</t>
  </si>
  <si>
    <t>RECORDS</t>
  </si>
  <si>
    <t>eTimes.09</t>
  </si>
  <si>
    <t>Unit Left Scene Date/Time</t>
  </si>
  <si>
    <t>The date/time the responding unit left the scene (started moving).</t>
  </si>
  <si>
    <t>eTimes.11</t>
  </si>
  <si>
    <t>Patient Arrived at Destination Date/Time</t>
  </si>
  <si>
    <t>The date/time the responding unit arrived with the patient at the destination or transfer point.</t>
  </si>
  <si>
    <t>eTimes.12</t>
  </si>
  <si>
    <t>Destination Patient Transfer of Care Date/Time</t>
  </si>
  <si>
    <t>The date/time that patient care was transferred to the destination healthcare staff.</t>
  </si>
  <si>
    <t>ePatient.01</t>
  </si>
  <si>
    <t>EMS Patient ID</t>
  </si>
  <si>
    <t>The unique ID for the patient within the Agency.</t>
  </si>
  <si>
    <t>ePatient.14</t>
  </si>
  <si>
    <t>The patient's race as defined by the OMB (US Office of Management and Budget).</t>
  </si>
  <si>
    <t>ePatient.15
ePatient.16</t>
  </si>
  <si>
    <t>Age
Age Units</t>
  </si>
  <si>
    <t>The patient's age (either calculated from date of birth or best approximation) at the time of the incident.
The unit used to define the patient's age.</t>
  </si>
  <si>
    <t>ePatient.25</t>
  </si>
  <si>
    <t>Sex</t>
  </si>
  <si>
    <t>The patient's sex.</t>
  </si>
  <si>
    <t>eSituation.01
eSituation.18</t>
  </si>
  <si>
    <t>Date/Time of Symptom Onset
Date/Time Last Known Well</t>
  </si>
  <si>
    <t>The date and time the symptom began (or was discovered) as it relates to this EMS event. This is described or estimated by the patient, family, and/or healthcare professionals.
The estimated date and time the patient was last known to be well or in their usual state of health. This is described or estimated by the patient, family, and/or bystanders.</t>
  </si>
  <si>
    <t>eSituation.11</t>
  </si>
  <si>
    <t>Provider's Primary Impression</t>
  </si>
  <si>
    <t>The EMS personnel's impression of the patient's primary problem or most significant condition which led to the management given to the patient (treatments, medications, or procedures).</t>
  </si>
  <si>
    <t>eVitals.06</t>
  </si>
  <si>
    <t>SBP (Systolic Blood Pressure)</t>
  </si>
  <si>
    <t>The patient's systolic blood pressure.</t>
  </si>
  <si>
    <t>Initial  and Final sets of Vital Signs required.  All sets of Vital Signs is preferred.</t>
  </si>
  <si>
    <t>eExam.01</t>
  </si>
  <si>
    <t>Estimated Body Weight in Kilograms</t>
  </si>
  <si>
    <t>The patient's body weight in kilograms either measured or estimated.</t>
  </si>
  <si>
    <t>eMedications.01</t>
  </si>
  <si>
    <t>Date/Time Medication Administered</t>
  </si>
  <si>
    <t>Include all blood products, calcium, and Tranexamic acid (TXA).  All Medications Administered is preferred.</t>
  </si>
  <si>
    <t>eVitals.07</t>
  </si>
  <si>
    <t>DBP (Diastolic Blood Pressure)</t>
  </si>
  <si>
    <t>The patient's diastolic blood pressure.</t>
  </si>
  <si>
    <t>Initial and Final sets of Vital Signs required.  All sets of Vital Signs is preferred.</t>
  </si>
  <si>
    <t>eVitals.10</t>
  </si>
  <si>
    <t xml:space="preserve">Heart Rate </t>
  </si>
  <si>
    <t>The patient's heart rate expressed as a number per minute.</t>
  </si>
  <si>
    <t>eVitals.12</t>
  </si>
  <si>
    <t>Pulse Oximetry</t>
  </si>
  <si>
    <t>The patient's oxygen saturation.</t>
  </si>
  <si>
    <t>eOutcome.03
eOutcome.04</t>
  </si>
  <si>
    <t>External Report ID/Number Type
External Report ID/Number</t>
  </si>
  <si>
    <t>The Type of External Report or Record associated with the Report/ID Number.
The ID or Number of the external report or record in eOutcome.03.</t>
  </si>
  <si>
    <t>Records where type is Texas Wristband</t>
  </si>
  <si>
    <t>Records where type is Medical Record Number or Encounter Number</t>
  </si>
  <si>
    <t>eDisposition.16</t>
  </si>
  <si>
    <t>EMS Transport Method</t>
  </si>
  <si>
    <t>The method of transport by this EMS Unit.</t>
  </si>
  <si>
    <t>eVitals.23</t>
  </si>
  <si>
    <t>Total Glasgow Coma Score</t>
  </si>
  <si>
    <t>The patient's total Glasgow Coma Score.</t>
  </si>
  <si>
    <t>eVitals.14</t>
  </si>
  <si>
    <t>Respiratory Rate</t>
  </si>
  <si>
    <t>The patient's respiratory rate expressed as a number per minute.</t>
  </si>
  <si>
    <t>eVitals.16</t>
  </si>
  <si>
    <t>End Tidal Carbon Dioxide (ETCO2)</t>
  </si>
  <si>
    <t>The numeric value of the patient's exhaled end tidal carbon dioxide (ETCO2) level measured as a unit of pressure in millimeters of mercury (mmHg), percentage or, kilopascal (kPa).</t>
  </si>
  <si>
    <t>y</t>
  </si>
  <si>
    <t>eVitals.01</t>
  </si>
  <si>
    <t>Date/Time Vital Signs Taken</t>
  </si>
  <si>
    <t>The date/time vital signs were taken on the patient.</t>
  </si>
  <si>
    <t>eScene.11</t>
  </si>
  <si>
    <t>Scene GPS Location</t>
  </si>
  <si>
    <t>The GPS coordinates associated with the Scene.</t>
  </si>
  <si>
    <t>eScene.14</t>
  </si>
  <si>
    <t>Mile Post or Major Roadway</t>
  </si>
  <si>
    <t>The mile post or major roadway associated with the incident locations.</t>
  </si>
  <si>
    <t>eScene.15</t>
  </si>
  <si>
    <t>Incident Street Address</t>
  </si>
  <si>
    <t>The street address where the patient was found, or, if no patient, the address to which the unit responded.</t>
  </si>
  <si>
    <t>eScene.16</t>
  </si>
  <si>
    <t>Incident Apartment, Suite, or Room</t>
  </si>
  <si>
    <t>The number of the specific apartment, suite, or room where the incident occurred.</t>
  </si>
  <si>
    <t>eScene.17</t>
  </si>
  <si>
    <t>Incident City</t>
  </si>
  <si>
    <t>The city or township (if applicable) where the patient was found or to which the unit responded (or best approximation).</t>
  </si>
  <si>
    <t>eScene.18</t>
  </si>
  <si>
    <t>Incident State</t>
  </si>
  <si>
    <t>The state, territory, or province where the patient was found or to which the unit responded (or best approximation).</t>
  </si>
  <si>
    <t>eScene.19</t>
  </si>
  <si>
    <t>Incident ZIP Code</t>
  </si>
  <si>
    <t>The ZIP code of the incident location.</t>
  </si>
  <si>
    <t>eScene.21</t>
  </si>
  <si>
    <t>Incident County</t>
  </si>
  <si>
    <t>The county or parish where the patient was found or to which the unit responded (or best approximation).</t>
  </si>
  <si>
    <t>eDisposition.01</t>
  </si>
  <si>
    <t>Destination/Transferred To, Name</t>
  </si>
  <si>
    <t>The destination the patient was delivered or transferred to.</t>
  </si>
  <si>
    <t>eDisposition.02</t>
  </si>
  <si>
    <t>Destination/Transferred To, Code</t>
  </si>
  <si>
    <t>The code of the destination the patient was delivered or transferred to.</t>
  </si>
  <si>
    <t>eDisposition.03</t>
  </si>
  <si>
    <t>Destination Street Address</t>
  </si>
  <si>
    <t>The street address of the destination the patient was delivered or transferred to.</t>
  </si>
  <si>
    <t>eDisposition.04</t>
  </si>
  <si>
    <t>Destination City</t>
  </si>
  <si>
    <t>The city of the destination the patient was delivered or transferred to (physical address).</t>
  </si>
  <si>
    <t>eDisposition.05</t>
  </si>
  <si>
    <t>Destination State</t>
  </si>
  <si>
    <t>The state of the destination the patient was delivered or transferred to.</t>
  </si>
  <si>
    <t>eDisposition.06</t>
  </si>
  <si>
    <t>Destination County</t>
  </si>
  <si>
    <t>The destination county in which the patient was delivered or transferred to.</t>
  </si>
  <si>
    <t>eDisposition.07</t>
  </si>
  <si>
    <t>Destination ZIP Code</t>
  </si>
  <si>
    <t>The destination ZIP code in which the patient was delivered or transferred to.</t>
  </si>
  <si>
    <t>eDisposition.09</t>
  </si>
  <si>
    <t>Destination GPS Location</t>
  </si>
  <si>
    <t>The destination GPS Coordinates to which the patient was delivered or transferred to.</t>
  </si>
  <si>
    <t>eDisposition.19</t>
  </si>
  <si>
    <t>Acuity Upon EMS Release of Patient</t>
  </si>
  <si>
    <t>The acuity of the patient's condition after this EMS unit's release of the patient.</t>
  </si>
  <si>
    <t>eDisposition.30</t>
  </si>
  <si>
    <t>Transport Disposition</t>
  </si>
  <si>
    <t>The transport disposition for an EMS event identifying whether a transport occurred and by which unit.</t>
  </si>
  <si>
    <t>ALL Procedures</t>
  </si>
  <si>
    <t>ALL Medications</t>
  </si>
  <si>
    <t>Include procedures for all blood products, actively warming the blood product, calcium, Tranexamic acid (TXA), and any hemorrhage control.  Include the  data if it is stored in a field other than eProcedures.03. All Procedures Performed is preferred.</t>
  </si>
  <si>
    <t>eProcedures.01
eProcedures.03
eProcedures.07</t>
  </si>
  <si>
    <t>Date/Time Procedure Performed
Procedure
Procedure Complication</t>
  </si>
  <si>
    <t>The date/time the procedure was performed on the patient.
The procedure performed on the patient.
Any complication (abnormal effect on the patient) associated with the performance of the procedure on the patient.</t>
  </si>
  <si>
    <t>SEE ROW 59 &amp; 60</t>
  </si>
  <si>
    <t>eMedications.01
eMedications.03
eMedications.05
eMedications.06
eMedications.08</t>
  </si>
  <si>
    <t>Date/Time Medication Administered
Medication Administered
Medication Dosage
Medication Dosage Units
Medication Complication</t>
  </si>
  <si>
    <t>Date/Time Medication Administered
The medication administered to the patient.
The dose or amount of the medication administered to the patient.
The unit of medication dosage administered to patient.
Any complication (abnormal effect on the patient) associated with the administration of the medication to the patient by EMS</t>
  </si>
  <si>
    <t>eMedications.905</t>
  </si>
  <si>
    <t>Blood Product Unit Number</t>
  </si>
  <si>
    <t>Unique identifying number assinged to the product</t>
  </si>
  <si>
    <t>NEMSIS eMedications.905 or the field used in your software</t>
  </si>
  <si>
    <t>eArrest.01</t>
  </si>
  <si>
    <t>Cardiac Arrest</t>
  </si>
  <si>
    <t>Indication of the presence of a cardiac arrest at any time during this EMS event.</t>
  </si>
  <si>
    <t>Same as Initial GCS</t>
  </si>
  <si>
    <t>Date/Time Initial Vital Signs Taken</t>
  </si>
  <si>
    <t>APPLIES TO MULTIPLE FIELDS; SEE ABOVE</t>
  </si>
  <si>
    <t>TBD</t>
  </si>
  <si>
    <r>
      <t xml:space="preserve">EMS DATA FIELD QUESTIONS </t>
    </r>
    <r>
      <rPr>
        <b/>
        <i/>
        <sz val="16"/>
        <color theme="0"/>
        <rFont val="Arial"/>
        <family val="2"/>
      </rPr>
      <t>(v6_03.02.2026)</t>
    </r>
  </si>
  <si>
    <r>
      <t xml:space="preserve">NEMSIS EXTRACT?
</t>
    </r>
    <r>
      <rPr>
        <b/>
        <i/>
        <sz val="16"/>
        <rFont val="Arial"/>
        <family val="2"/>
      </rPr>
      <t>Y* = able to be extracted but not automatic</t>
    </r>
  </si>
  <si>
    <t>NEMSIS Answer Choices</t>
  </si>
  <si>
    <t>American Indian or Alaska Native
Asian
Black or African American
Hispanic or Latino
Native Hawaiian or Other Pacific Islander
White
Middle Eastern or North African</t>
  </si>
  <si>
    <t>Indication for Blood Transfusion</t>
  </si>
  <si>
    <t>1 = Home
2 = Inpatient rehabilitation
3 = LTAC/SNF
4 = Jail
5 = Psychiatric facility
6 = AMA
7 = Transfer to another acute care facility
8 = Death
9= Still Admitted</t>
  </si>
  <si>
    <t>48-Hour Disposition</t>
  </si>
  <si>
    <t>Female
Male
Unknown</t>
  </si>
  <si>
    <t>NEMSIS 3.5.0 Answer Choices</t>
  </si>
  <si>
    <t>American Indian or Alaska Native
Asian
Black or African American
Hispanic or Latino
Native Hawaiian or Other Pacific Islander
White</t>
  </si>
  <si>
    <t>Data type: decimal</t>
  </si>
  <si>
    <t>Data Type: Integer (minInclusive-0, maxIncllusive-120)
Days
Hours
Minutes
Months
Years</t>
  </si>
  <si>
    <t>DisasterTag
FireIncidentReport
Hospital-Receiving
Hospital-Transferring
LawEnforcementReport
Other
OtherRegistry
OtherReport
PatientID
PriorEMSPatientCareReport
STEMIRegistry
StrokeRegistry
TraumaRegistry
Data Type: String (minLength-2, maxLenght-100)</t>
  </si>
  <si>
    <t>Date/Time Final Vital Signs Taken</t>
  </si>
  <si>
    <t>Medical-Fixed Wing
AirMedical-Rotor Craft
Ground-Ambulance
Ground-ATV or Rescue Vehicle
Ground-Bariatric
Ground-Other Not Listed
Ground-Mass Casualty Bus/Vehicle
Ground-Wheelchair Van
Water-Boat</t>
  </si>
  <si>
    <t>Code list represented in ICD-10-CM</t>
  </si>
  <si>
    <t>Can be documented or calculated from EVitals.19 (GCS-Eye), EVitals.20 (GCS-Verbal), and EVitals.21 (GCS-Motor).</t>
  </si>
  <si>
    <t>Data Type: Integer (minInclusive-0, maxIncllusive-500)</t>
  </si>
  <si>
    <t>Diastolic blood pressure pattern allows for the following values:
1) A number 0 through 500
2) P
3) p</t>
  </si>
  <si>
    <t>Data Type: Integer (minInclusive-0, maxIncllusive-300)</t>
  </si>
  <si>
    <t>Data Type: Integer (minInclusive-0, maxIncllusive-100)</t>
  </si>
  <si>
    <t>DateTime consists of finite-length characters of the form: yyyy '-' mm '-' dd 'T' hh ':' mm ':' ss ('.' s+)? (zzzzzz)</t>
  </si>
  <si>
    <t>DateTime consists of finite-length characters of the form: yyyy '-' mm '-' dd 'T' hh ':' mm ':' ss ('.' s+)? (zzzzzz)
Data Type: Integer (minInclusive-999999999999999, maxIncllusive-100000)
Altered Mental Status
Apnea
Bleeding
Bradypnea
Diarrhea
Esophageal Intubation-immediately
Esophageal Intubation-other
Extravasation
Hypertension
Hyperthermia
Hypotension
Hypothermia
Hypoxia
Injury
Nausea
None
Other
Respiratory Distress
Tachycardia
Tachypnea
Vomiting
Bradycardia
Itching
Urticaria</t>
  </si>
  <si>
    <t>DateTime consists of finite-length characters of the form: yyyy '-' mm '-' dd 'T' hh ':' mm ':' ss ('.' s+)? (zzzzzz)
Data Type: String (minLength-2, maxLenght-100)
Data Type: decimal
 Grams (gms)
 Inches (in)
 International Units (IU)
 Keep Vein Open (kvo)
 Liters (l)
 Metered Dose (MDI)
 Micrograms (mcg)
 Micrograms per Kilogram per Minute (mcg/kg/min)
 Milliequivalents (mEq)
 Milligrams (mg)
 Milligrams per Kilogram Per Minute (mg/kg/min)
 Milliliters (ml)
 Milliliters per Hour (ml/hr)
 Other
 Centimeters (cm)
 Drops (gtts)
 Liters Per Minute (LPM [gas])
 Micrograms per Minute (mcg/min)
 Milligrams per Kilogram (mg/kg)
 Milligrams per Minute (mg/min)
 Puffs
 Units per Hour (units/hr)
 Micrograms per Kilogram (mcg/kg)
 Units
 Units per Kilogram per Hour (units/kg/hr)
 Units per Kilogram (units/kg)
 Milligrams per Hour (mg/hr)
Altered Mental Status
Apnea
Bleeding
Bradycardia
Bradypnea
Diarrhea
Extravasation
Hypertension
Hyperthermia
Hypotension
Hypothermia
Hypoxia
Injury
Nausea
None
Other
Respiratory Distress
Tachycardia
Tachypnea
Vomiting
Itching
Urticaria</t>
  </si>
  <si>
    <t xml:space="preserve">No
Yes, Prior to Any EMS Arrival (includes Transport EMS &amp; Medical First Responders)
Yes, After Any EMS Arrival (includes Transport EMS &amp; Medical First Responders)
</t>
  </si>
  <si>
    <t>Critical (Red)
Emergent (Yellow)
Lower Acuity (Green)
Dead without Resuscitation Efforts (Black)
Dead with Resuscitation Efforts (Black)
Non-Acute/Routine</t>
  </si>
  <si>
    <t>DateTime consists of finite-length characters of the form: yyyy '-' mm '-' dd 'T' hh ':' mm ':' ss ('.' s+)? (zzzzzz)
For stroke related events, this is the date and time the patient was last seen normal. For cardiac or respiratory arrest related
events, this is the date and time the patient was last known to have a pulse or when interaction was had with the patient. For
drowning related events, this is the date and time the patient was last seen. For injury or trauma related events, this is the date
and time the patient was injured.</t>
  </si>
  <si>
    <t>NEMSIS IMPORT FIELDS</t>
  </si>
  <si>
    <r>
      <t xml:space="preserve">EMS DATA FIELD QUESTIONS </t>
    </r>
    <r>
      <rPr>
        <b/>
        <i/>
        <sz val="18"/>
        <color theme="0"/>
        <rFont val="Arial"/>
        <family val="2"/>
      </rPr>
      <t>(Rollout Version 1.0_2026.03.10)</t>
    </r>
  </si>
  <si>
    <t>NEMSIS References</t>
  </si>
  <si>
    <t>Data Type: Text/String</t>
  </si>
  <si>
    <t>SEE ROWS 60 &amp; 61</t>
  </si>
  <si>
    <t>Initially Proposed Answer Choices</t>
  </si>
  <si>
    <t>Initial #</t>
  </si>
  <si>
    <r>
      <t xml:space="preserve">HOSPITAL DATA FIELD QUESTIONS </t>
    </r>
    <r>
      <rPr>
        <b/>
        <i/>
        <sz val="14"/>
        <color theme="0"/>
        <rFont val="Arial"/>
        <family val="2"/>
      </rPr>
      <t>(Rollout Version 1.0_2026.03.10)</t>
    </r>
    <r>
      <rPr>
        <b/>
        <sz val="14"/>
        <color theme="0"/>
        <rFont val="Arial"/>
        <family val="2"/>
      </rPr>
      <t xml:space="preserve">
</t>
    </r>
    <r>
      <rPr>
        <b/>
        <i/>
        <sz val="14"/>
        <color theme="0"/>
        <rFont val="Arial"/>
        <family val="2"/>
      </rPr>
      <t>** Each region and hospital may determine how these data field questions are routed internally. This allows for load balancing and distribution of questions across personnel to help ensure individuals receive questions relevant to their role **</t>
    </r>
  </si>
  <si>
    <r>
      <t>Future Recommended Additional Fields (All NEMSIS Imports</t>
    </r>
    <r>
      <rPr>
        <b/>
        <i/>
        <sz val="18"/>
        <color theme="0"/>
        <rFont val="Arial"/>
        <family val="2"/>
      </rPr>
      <t>)</t>
    </r>
    <r>
      <rPr>
        <i/>
        <sz val="18"/>
        <color theme="0"/>
        <rFont val="Arial"/>
        <family val="2"/>
      </rPr>
      <t xml:space="preserve">
** These fields may provide useful information once NEMSIS imports are implemented. They are not currently requested during manual entry process and are included only for reference should the PHWBTF adopt them in a future data set **</t>
    </r>
  </si>
  <si>
    <r>
      <t xml:space="preserve">Hospital-Additional Data Field Options
</t>
    </r>
    <r>
      <rPr>
        <i/>
        <sz val="14"/>
        <color theme="0"/>
        <rFont val="Arial"/>
        <family val="2"/>
      </rPr>
      <t xml:space="preserve">** These fields were categorized by the PHWBTF as “Desired.” They are included for reference </t>
    </r>
    <r>
      <rPr>
        <i/>
        <u/>
        <sz val="14"/>
        <color theme="0"/>
        <rFont val="Arial"/>
        <family val="2"/>
      </rPr>
      <t>only</t>
    </r>
    <r>
      <rPr>
        <i/>
        <sz val="14"/>
        <color theme="0"/>
        <rFont val="Arial"/>
        <family val="2"/>
      </rPr>
      <t xml:space="preserve"> and may be used by regions, agencies, or research/PI projects if there is interest. These fields are optional or for future use and not part of the current data set **</t>
    </r>
  </si>
  <si>
    <r>
      <t>EMS-Additional Data Field Options</t>
    </r>
    <r>
      <rPr>
        <b/>
        <i/>
        <sz val="18"/>
        <color theme="0"/>
        <rFont val="Arial"/>
        <family val="2"/>
      </rPr>
      <t xml:space="preserve">	</t>
    </r>
    <r>
      <rPr>
        <i/>
        <sz val="18"/>
        <color theme="0"/>
        <rFont val="Arial"/>
        <family val="2"/>
      </rPr>
      <t xml:space="preserve">
** These fields were categorized by the PHWBTF as “Desired.” They are included for reference </t>
    </r>
    <r>
      <rPr>
        <i/>
        <u/>
        <sz val="18"/>
        <color theme="0"/>
        <rFont val="Arial"/>
        <family val="2"/>
      </rPr>
      <t>only</t>
    </r>
    <r>
      <rPr>
        <i/>
        <sz val="18"/>
        <color theme="0"/>
        <rFont val="Arial"/>
        <family val="2"/>
      </rPr>
      <t xml:space="preserve"> and may be used by regions, agencies, or research/PI projects if there is interest. These fields are optional or for future use and not part of the current data set **</t>
    </r>
  </si>
  <si>
    <t>Final Patient Acuity</t>
  </si>
  <si>
    <t>U</t>
  </si>
  <si>
    <t>Included in PI Form? DOC 5</t>
  </si>
  <si>
    <t>NEMSIS Usage Values</t>
  </si>
  <si>
    <t>Was Patient Transported?</t>
  </si>
  <si>
    <t>Transport by This EMS Unit (This Crew Only)
Transport by This EMS Unit, with a Member of Another Crew
Transport by Another EMS Unit
Transport by Another EMS Unit, with a Member of This Crew
Patient Refused Transport
Non-Patient Transport (Not Otherwise Listed)
No Transport</t>
  </si>
  <si>
    <t>1=Yes
2=No</t>
  </si>
  <si>
    <t>Optional</t>
  </si>
  <si>
    <t>Mandatory</t>
  </si>
  <si>
    <t>Recommended</t>
  </si>
  <si>
    <r>
      <t xml:space="preserve">HOSPITAL DATA FIELD QUESTIONS </t>
    </r>
    <r>
      <rPr>
        <b/>
        <i/>
        <sz val="14"/>
        <color theme="0"/>
        <rFont val="Arial"/>
        <family val="2"/>
      </rPr>
      <t>(Rollout Version 1.0_2026.03.10)</t>
    </r>
    <r>
      <rPr>
        <b/>
        <sz val="14"/>
        <color theme="0"/>
        <rFont val="Arial"/>
        <family val="2"/>
      </rPr>
      <t xml:space="preserve">
</t>
    </r>
    <r>
      <rPr>
        <b/>
        <i/>
        <sz val="14"/>
        <color theme="0"/>
        <rFont val="Arial"/>
        <family val="2"/>
      </rPr>
      <t>** Each region and hospital may determine how these data field questions are routed internally. This allows for load balancing and distribution of questions across personnel to help ensure individuals only answer questions relevant to their role **</t>
    </r>
  </si>
  <si>
    <t>eProcedures.13
eProcedures.04</t>
  </si>
  <si>
    <t>Vascular Access Location
Size of Procedure Equipment</t>
  </si>
  <si>
    <t>The location of the vascular access site attempt on the patient, if applicable.
The size of the equipment used in the procedure on the patient.</t>
  </si>
  <si>
    <t>DisasterTag
FireIncidentReport
Hospital-Receiving
Hospital-Transferring
LawEnforcementReport
Other
OtherRegistry
OtherReport
PatientID
PriorEMSPatientCareReport
STEMIRegistry
StrokeRegistry
TraumaRegistry
Data Type: String (minLength-2, maxLength-100)</t>
  </si>
  <si>
    <t>Antecubital-Left
Antecubital-Right
External Jugular-Left
External Jugular-Right
Femoral-Left IV
Femoral-Right IV
Foot-Right
Foot-Left
Forearm-Left
Forearm-Right
Hand-Left
Hand-Right
Internal Jugular-Left
Internal Jugular-Right
IO-Iliac Crest-Left
IO-Iliac Crest-Right
IO-Femoral-Left Distal
IO-Femoral-Right Distal
IO-Humeral-Left
IO-Humeral-Right
IO-Tibia-Left Distal
IO-Sternum
IO-Tibia-Right Distal
IO-Tibia-Left Proximal
IO-Tibia-Right Proximal
Lower Extremity-Left
Lower Extremity-Right
Other Peripheral
Other Central (PICC, Portacath, etc.)
Scalp
Subclavian-Left
Subclavian-Right
Umbilical
Venous Cutdown-Left Lower Extremity
Venous Cutdown-Right Lower Extremity
Upper Arm-Left
Upper Arm-Right
Radial-Left
Radial-Right
Wrist-Left
Wrist-Right
Data Type: String (minLength-1, maxLength-20)</t>
  </si>
  <si>
    <t>NTDS or ICD 10 Question? (match)</t>
  </si>
  <si>
    <t>Vascular Access Type, Location, &amp; Size</t>
  </si>
  <si>
    <t>US State EMS Wristband Identifier</t>
  </si>
  <si>
    <t>Time Blood Product is Completed</t>
  </si>
  <si>
    <t>SEE ROWS 63 &amp; 64</t>
  </si>
  <si>
    <t>eMedications.908</t>
  </si>
  <si>
    <t>Date/Time Medication Stopped</t>
  </si>
  <si>
    <t>CUSTOM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</si>
</sst>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Aptos Narrow"/>
      <family val="2"/>
      <scheme val="minor"/>
    </font>
    <font>
      <sz val="10"/>
      <color theme="1"/>
      <name val="Arial"/>
      <family val="2"/>
    </font>
    <font>
      <b/>
      <sz val="11"/>
      <color theme="1"/>
      <name val="Arial"/>
      <family val="2"/>
    </font>
    <font>
      <sz val="11"/>
      <color theme="1"/>
      <name val="Aptos Narrow"/>
      <family val="2"/>
      <scheme val="minor"/>
    </font>
    <font>
      <sz val="10"/>
      <color rgb="FFFF0000"/>
      <name val="Arial"/>
      <family val="2"/>
    </font>
    <font>
      <sz val="10"/>
      <name val="Arial"/>
      <family val="2"/>
    </font>
    <font>
      <sz val="12"/>
      <color theme="1"/>
      <name val="Arial"/>
      <family val="2"/>
    </font>
    <font>
      <sz val="12"/>
      <name val="Arial"/>
      <family val="2"/>
    </font>
    <font>
      <b/>
      <i/>
      <sz val="12"/>
      <name val="Arial"/>
      <family val="2"/>
    </font>
    <font>
      <b/>
      <sz val="12"/>
      <color theme="1"/>
      <name val="Arial"/>
      <family val="2"/>
    </font>
    <font>
      <b/>
      <sz val="14"/>
      <color theme="0"/>
      <name val="Arial"/>
      <family val="2"/>
    </font>
    <font>
      <sz val="11"/>
      <color theme="1"/>
      <name val="Arial"/>
      <family val="2"/>
    </font>
    <font>
      <b/>
      <sz val="16"/>
      <color theme="1"/>
      <name val="Aptos Narrow"/>
      <family val="2"/>
      <scheme val="minor"/>
    </font>
    <font>
      <b/>
      <sz val="16"/>
      <color rgb="FFC00000"/>
      <name val="Aptos Narrow (Body)"/>
    </font>
    <font>
      <b/>
      <i/>
      <sz val="16"/>
      <color rgb="FFC00000"/>
      <name val="Aptos Narrow (Body)"/>
    </font>
    <font>
      <b/>
      <sz val="11"/>
      <name val="Arial"/>
      <family val="2"/>
    </font>
    <font>
      <b/>
      <sz val="14"/>
      <name val="Arial"/>
      <family val="2"/>
    </font>
    <font>
      <b/>
      <sz val="12"/>
      <name val="Arial"/>
      <family val="2"/>
    </font>
    <font>
      <b/>
      <i/>
      <sz val="14"/>
      <color theme="0"/>
      <name val="Arial"/>
      <family val="2"/>
    </font>
    <font>
      <i/>
      <sz val="12"/>
      <color rgb="FFC00000"/>
      <name val="Arial"/>
      <family val="2"/>
    </font>
    <font>
      <b/>
      <i/>
      <sz val="12"/>
      <color theme="1"/>
      <name val="Arial"/>
      <family val="2"/>
    </font>
    <font>
      <b/>
      <i/>
      <sz val="14"/>
      <color rgb="FFC00000"/>
      <name val="Arial"/>
      <family val="2"/>
    </font>
    <font>
      <sz val="12"/>
      <color rgb="FFC00000"/>
      <name val="Arial"/>
      <family val="2"/>
    </font>
    <font>
      <sz val="10"/>
      <color rgb="FFC00000"/>
      <name val="Arial"/>
      <family val="2"/>
    </font>
    <font>
      <b/>
      <sz val="11"/>
      <color rgb="FFC00000"/>
      <name val="Arial"/>
      <family val="2"/>
    </font>
    <font>
      <b/>
      <u/>
      <sz val="11"/>
      <color rgb="FFC00000"/>
      <name val="Arial"/>
      <family val="2"/>
    </font>
    <font>
      <sz val="12"/>
      <color rgb="FFC00000"/>
      <name val="Aptos Narrow"/>
      <family val="2"/>
      <scheme val="minor"/>
    </font>
    <font>
      <b/>
      <sz val="12"/>
      <color rgb="FFC00000"/>
      <name val="Arial"/>
      <family val="2"/>
    </font>
    <font>
      <i/>
      <sz val="12"/>
      <name val="Arial"/>
      <family val="2"/>
    </font>
    <font>
      <sz val="12"/>
      <color rgb="FF000000"/>
      <name val="Arial"/>
      <family val="2"/>
    </font>
    <font>
      <b/>
      <sz val="14"/>
      <color theme="1"/>
      <name val="Arial"/>
      <family val="2"/>
    </font>
    <font>
      <b/>
      <sz val="12"/>
      <color theme="0"/>
      <name val="Arial"/>
      <family val="2"/>
    </font>
    <font>
      <b/>
      <i/>
      <sz val="12"/>
      <color theme="0"/>
      <name val="Arial"/>
      <family val="2"/>
    </font>
    <font>
      <b/>
      <sz val="18"/>
      <color rgb="FFFF0000"/>
      <name val="Arial"/>
      <family val="2"/>
    </font>
    <font>
      <b/>
      <sz val="16"/>
      <color theme="0"/>
      <name val="Arial"/>
      <family val="2"/>
    </font>
    <font>
      <b/>
      <i/>
      <sz val="16"/>
      <color theme="0"/>
      <name val="Arial"/>
      <family val="2"/>
    </font>
    <font>
      <sz val="16"/>
      <color theme="1"/>
      <name val="Arial"/>
      <family val="2"/>
    </font>
    <font>
      <b/>
      <sz val="16"/>
      <name val="Arial"/>
      <family val="2"/>
    </font>
    <font>
      <b/>
      <i/>
      <sz val="16"/>
      <name val="Arial"/>
      <family val="2"/>
    </font>
    <font>
      <b/>
      <sz val="16"/>
      <color theme="1"/>
      <name val="Arial"/>
      <family val="2"/>
    </font>
    <font>
      <sz val="16"/>
      <name val="Arial"/>
      <family val="2"/>
    </font>
    <font>
      <sz val="16"/>
      <color theme="1"/>
      <name val="Aptos Narrow"/>
      <family val="2"/>
      <scheme val="minor"/>
    </font>
    <font>
      <sz val="16"/>
      <color rgb="FFC00000"/>
      <name val="Arial"/>
      <family val="2"/>
    </font>
    <font>
      <i/>
      <sz val="16"/>
      <name val="Arial"/>
      <family val="2"/>
    </font>
    <font>
      <i/>
      <sz val="16"/>
      <color rgb="FFC00000"/>
      <name val="Arial"/>
      <family val="2"/>
    </font>
    <font>
      <sz val="16"/>
      <name val="Aptos"/>
      <family val="2"/>
    </font>
    <font>
      <sz val="16"/>
      <color rgb="FF000000"/>
      <name val="Arial"/>
      <family val="2"/>
    </font>
    <font>
      <b/>
      <sz val="18"/>
      <color theme="0"/>
      <name val="Arial"/>
      <family val="2"/>
    </font>
    <font>
      <b/>
      <i/>
      <sz val="18"/>
      <color theme="0"/>
      <name val="Arial"/>
      <family val="2"/>
    </font>
    <font>
      <b/>
      <sz val="16"/>
      <color rgb="FFC00000"/>
      <name val="Arial"/>
      <family val="2"/>
    </font>
    <font>
      <sz val="14"/>
      <color rgb="FF000000"/>
      <name val="Arial"/>
      <family val="2"/>
    </font>
    <font>
      <i/>
      <sz val="14"/>
      <color theme="0"/>
      <name val="Arial"/>
      <family val="2"/>
    </font>
    <font>
      <i/>
      <sz val="18"/>
      <color theme="0"/>
      <name val="Arial"/>
      <family val="2"/>
    </font>
    <font>
      <i/>
      <u/>
      <sz val="14"/>
      <color theme="0"/>
      <name val="Arial"/>
      <family val="2"/>
    </font>
    <font>
      <i/>
      <u/>
      <sz val="18"/>
      <color theme="0"/>
      <name val="Arial"/>
      <family val="2"/>
    </font>
    <font>
      <sz val="10"/>
      <color rgb="FF000000"/>
      <name val="Tahoma"/>
      <family val="2"/>
    </font>
    <font>
      <b/>
      <sz val="10"/>
      <color rgb="FF000000"/>
      <name val="Tahoma"/>
      <family val="2"/>
    </font>
    <font>
      <sz val="10"/>
      <color rgb="FF000000"/>
      <name val="Aptos Narrow"/>
      <scheme val="minor"/>
    </font>
    <font>
      <sz val="16"/>
      <name val="Aptos Narrow"/>
      <family val="2"/>
      <scheme val="minor"/>
    </font>
    <font>
      <b/>
      <sz val="10"/>
      <color rgb="FF000000"/>
      <name val="Aptos Narrow"/>
      <scheme val="minor"/>
    </font>
  </fonts>
  <fills count="24">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9C4"/>
        <bgColor indexed="64"/>
      </patternFill>
    </fill>
    <fill>
      <patternFill patternType="solid">
        <fgColor theme="3" tint="9.9978637043366805E-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C00000"/>
        <bgColor indexed="64"/>
      </patternFill>
    </fill>
    <fill>
      <patternFill patternType="solid">
        <fgColor rgb="FFFFFAF2"/>
        <bgColor indexed="64"/>
      </patternFill>
    </fill>
    <fill>
      <patternFill patternType="solid">
        <fgColor rgb="FFFDFEDD"/>
        <bgColor indexed="64"/>
      </patternFill>
    </fill>
    <fill>
      <patternFill patternType="solid">
        <fgColor theme="2" tint="-9.9978637043366805E-2"/>
        <bgColor indexed="64"/>
      </patternFill>
    </fill>
    <fill>
      <patternFill patternType="solid">
        <fgColor rgb="FFF2CEF0"/>
        <bgColor indexed="64"/>
      </patternFill>
    </fill>
    <fill>
      <patternFill patternType="solid">
        <fgColor rgb="FFFDFEDD"/>
        <bgColor rgb="FF000000"/>
      </patternFill>
    </fill>
    <fill>
      <patternFill patternType="solid">
        <fgColor rgb="FFC8A343"/>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
      <patternFill patternType="solid">
        <fgColor rgb="FFE8E8E8"/>
        <bgColor indexed="64"/>
      </patternFill>
    </fill>
    <fill>
      <patternFill patternType="solid">
        <fgColor theme="5" tint="-0.249977111117893"/>
        <bgColor indexed="64"/>
      </patternFill>
    </fill>
    <fill>
      <patternFill patternType="solid">
        <fgColor theme="3" tint="0.499984740745262"/>
        <bgColor indexed="64"/>
      </patternFill>
    </fill>
  </fills>
  <borders count="32">
    <border>
      <left/>
      <right/>
      <top/>
      <bottom/>
      <diagonal/>
    </border>
    <border>
      <left style="thin">
        <color auto="1"/>
      </left>
      <right style="dashed">
        <color theme="0" tint="-0.34998626667073579"/>
      </right>
      <top style="thin">
        <color auto="1"/>
      </top>
      <bottom style="thin">
        <color auto="1"/>
      </bottom>
      <diagonal/>
    </border>
    <border>
      <left style="dashed">
        <color theme="0" tint="-0.34998626667073579"/>
      </left>
      <right style="dashed">
        <color theme="0" tint="-0.34998626667073579"/>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style="dashed">
        <color theme="0" tint="-0.34998626667073579"/>
      </left>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bottom style="thin">
        <color theme="2"/>
      </bottom>
      <diagonal/>
    </border>
    <border>
      <left/>
      <right/>
      <top style="thin">
        <color indexed="64"/>
      </top>
      <bottom style="thin">
        <color indexed="64"/>
      </bottom>
      <diagonal/>
    </border>
    <border>
      <left style="thin">
        <color auto="1"/>
      </left>
      <right style="dashed">
        <color theme="0" tint="-0.34998626667073579"/>
      </right>
      <top style="thin">
        <color auto="1"/>
      </top>
      <bottom/>
      <diagonal/>
    </border>
    <border>
      <left style="dashed">
        <color theme="0" tint="-0.34998626667073579"/>
      </left>
      <right style="dashed">
        <color theme="0" tint="-0.34998626667073579"/>
      </right>
      <top style="thin">
        <color auto="1"/>
      </top>
      <bottom/>
      <diagonal/>
    </border>
    <border>
      <left style="dashed">
        <color theme="0" tint="-0.34998626667073579"/>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2"/>
      </left>
      <right style="thin">
        <color theme="2"/>
      </right>
      <top style="thin">
        <color theme="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2"/>
      </left>
      <right style="thin">
        <color theme="2"/>
      </right>
      <top/>
      <bottom/>
      <diagonal/>
    </border>
  </borders>
  <cellStyleXfs count="1">
    <xf numFmtId="0" fontId="0" fillId="0" borderId="0"/>
  </cellStyleXfs>
  <cellXfs count="469">
    <xf numFmtId="0" fontId="0" fillId="0" borderId="0" xfId="0"/>
    <xf numFmtId="0" fontId="1" fillId="0" borderId="0" xfId="0" applyFont="1"/>
    <xf numFmtId="0" fontId="0" fillId="0" borderId="0" xfId="0" applyAlignment="1">
      <alignment wrapText="1"/>
    </xf>
    <xf numFmtId="0" fontId="3" fillId="0" borderId="0" xfId="0" applyFont="1"/>
    <xf numFmtId="0" fontId="2" fillId="0" borderId="1" xfId="0" applyFont="1" applyBorder="1"/>
    <xf numFmtId="0" fontId="2" fillId="0" borderId="2" xfId="0" applyFont="1" applyBorder="1"/>
    <xf numFmtId="0" fontId="2" fillId="0" borderId="2" xfId="0" applyFont="1" applyBorder="1" applyAlignment="1">
      <alignment wrapText="1"/>
    </xf>
    <xf numFmtId="0" fontId="2" fillId="0" borderId="3" xfId="0" applyFont="1" applyBorder="1"/>
    <xf numFmtId="0" fontId="1" fillId="0" borderId="1" xfId="0" applyFont="1" applyBorder="1"/>
    <xf numFmtId="0" fontId="1" fillId="0" borderId="2" xfId="0" applyFont="1" applyBorder="1"/>
    <xf numFmtId="0" fontId="1" fillId="0" borderId="2" xfId="0" applyFont="1" applyBorder="1" applyAlignment="1">
      <alignment wrapText="1"/>
    </xf>
    <xf numFmtId="0" fontId="1" fillId="0" borderId="3" xfId="0" applyFont="1" applyBorder="1"/>
    <xf numFmtId="0" fontId="1" fillId="0" borderId="3" xfId="0" applyFont="1" applyBorder="1" applyAlignment="1">
      <alignment wrapText="1"/>
    </xf>
    <xf numFmtId="0" fontId="4" fillId="0" borderId="2" xfId="0" applyFont="1" applyBorder="1" applyAlignment="1">
      <alignment wrapText="1"/>
    </xf>
    <xf numFmtId="0" fontId="5" fillId="0" borderId="2" xfId="0" applyFont="1" applyBorder="1" applyAlignment="1">
      <alignment wrapText="1"/>
    </xf>
    <xf numFmtId="0" fontId="1" fillId="2" borderId="1" xfId="0" applyFont="1" applyFill="1" applyBorder="1"/>
    <xf numFmtId="0" fontId="1" fillId="2" borderId="2" xfId="0" applyFont="1" applyFill="1" applyBorder="1"/>
    <xf numFmtId="0" fontId="1" fillId="2" borderId="2" xfId="0" applyFont="1" applyFill="1" applyBorder="1" applyAlignment="1">
      <alignment wrapText="1"/>
    </xf>
    <xf numFmtId="0" fontId="1" fillId="2" borderId="3" xfId="0" applyFont="1" applyFill="1" applyBorder="1"/>
    <xf numFmtId="0" fontId="0" fillId="2" borderId="0" xfId="0" applyFill="1"/>
    <xf numFmtId="0" fontId="1" fillId="3" borderId="1" xfId="0" applyFont="1" applyFill="1" applyBorder="1"/>
    <xf numFmtId="0" fontId="1" fillId="3" borderId="2" xfId="0" applyFont="1" applyFill="1" applyBorder="1" applyAlignment="1">
      <alignment wrapText="1"/>
    </xf>
    <xf numFmtId="0" fontId="4" fillId="3" borderId="2" xfId="0" applyFont="1" applyFill="1" applyBorder="1" applyAlignment="1">
      <alignment wrapText="1"/>
    </xf>
    <xf numFmtId="0" fontId="0" fillId="0" borderId="4" xfId="0" applyBorder="1"/>
    <xf numFmtId="0" fontId="1" fillId="0" borderId="4" xfId="0" applyFont="1" applyBorder="1"/>
    <xf numFmtId="0" fontId="1" fillId="0" borderId="4" xfId="0" applyFont="1" applyBorder="1" applyAlignment="1">
      <alignment wrapText="1"/>
    </xf>
    <xf numFmtId="0" fontId="5" fillId="0" borderId="4" xfId="0" applyFont="1" applyBorder="1" applyAlignment="1">
      <alignment wrapText="1"/>
    </xf>
    <xf numFmtId="0" fontId="0" fillId="3" borderId="4" xfId="0" applyFill="1" applyBorder="1"/>
    <xf numFmtId="0" fontId="1" fillId="0" borderId="4" xfId="0" applyFont="1" applyBorder="1" applyAlignment="1">
      <alignment horizontal="left"/>
    </xf>
    <xf numFmtId="0" fontId="1" fillId="6" borderId="4" xfId="0" applyFont="1" applyFill="1" applyBorder="1" applyAlignment="1">
      <alignment horizontal="left"/>
    </xf>
    <xf numFmtId="0" fontId="1" fillId="2" borderId="4" xfId="0" applyFont="1" applyFill="1" applyBorder="1" applyAlignment="1">
      <alignment horizontal="left"/>
    </xf>
    <xf numFmtId="0" fontId="0" fillId="2" borderId="4" xfId="0" applyFill="1" applyBorder="1"/>
    <xf numFmtId="0" fontId="1" fillId="2" borderId="4" xfId="0" applyFont="1" applyFill="1" applyBorder="1"/>
    <xf numFmtId="0" fontId="1" fillId="2" borderId="4" xfId="0" applyFont="1" applyFill="1" applyBorder="1" applyAlignment="1">
      <alignment wrapText="1"/>
    </xf>
    <xf numFmtId="0" fontId="5" fillId="2" borderId="4" xfId="0" applyFont="1" applyFill="1" applyBorder="1" applyAlignment="1">
      <alignment horizontal="left"/>
    </xf>
    <xf numFmtId="0" fontId="6" fillId="0" borderId="4" xfId="0" applyFont="1" applyBorder="1"/>
    <xf numFmtId="0" fontId="6" fillId="0" borderId="4" xfId="0" applyFont="1" applyBorder="1" applyAlignment="1">
      <alignment wrapText="1"/>
    </xf>
    <xf numFmtId="0" fontId="7" fillId="0" borderId="4" xfId="0" applyFont="1" applyBorder="1" applyAlignment="1">
      <alignment wrapText="1"/>
    </xf>
    <xf numFmtId="0" fontId="6" fillId="6" borderId="4" xfId="0" applyFont="1" applyFill="1" applyBorder="1"/>
    <xf numFmtId="0" fontId="8" fillId="6" borderId="4" xfId="0" applyFont="1" applyFill="1" applyBorder="1" applyAlignment="1">
      <alignment wrapText="1"/>
    </xf>
    <xf numFmtId="0" fontId="8" fillId="6" borderId="4" xfId="0" applyFont="1" applyFill="1" applyBorder="1"/>
    <xf numFmtId="0" fontId="7" fillId="2" borderId="4" xfId="0" applyFont="1" applyFill="1" applyBorder="1"/>
    <xf numFmtId="0" fontId="8" fillId="2" borderId="4" xfId="0" applyFont="1" applyFill="1" applyBorder="1" applyAlignment="1">
      <alignment wrapText="1"/>
    </xf>
    <xf numFmtId="0" fontId="7" fillId="2" borderId="4" xfId="0" applyFont="1" applyFill="1" applyBorder="1" applyAlignment="1">
      <alignment wrapText="1"/>
    </xf>
    <xf numFmtId="0" fontId="9" fillId="3" borderId="7" xfId="0" applyFont="1" applyFill="1" applyBorder="1"/>
    <xf numFmtId="0" fontId="7" fillId="4" borderId="4" xfId="0" applyFont="1" applyFill="1" applyBorder="1"/>
    <xf numFmtId="0" fontId="7" fillId="4" borderId="4" xfId="0" applyFont="1" applyFill="1" applyBorder="1" applyAlignment="1">
      <alignment wrapText="1"/>
    </xf>
    <xf numFmtId="0" fontId="5" fillId="4" borderId="4" xfId="0" applyFont="1" applyFill="1" applyBorder="1" applyAlignment="1">
      <alignment horizontal="left"/>
    </xf>
    <xf numFmtId="0" fontId="7" fillId="4" borderId="4" xfId="0" applyFont="1" applyFill="1" applyBorder="1" applyAlignment="1">
      <alignment horizontal="center" wrapText="1"/>
    </xf>
    <xf numFmtId="0" fontId="6" fillId="0" borderId="4" xfId="0" applyFont="1" applyBorder="1" applyAlignment="1">
      <alignment horizontal="center" wrapText="1"/>
    </xf>
    <xf numFmtId="0" fontId="6" fillId="6" borderId="4" xfId="0" applyFont="1" applyFill="1" applyBorder="1" applyAlignment="1">
      <alignment horizontal="center" wrapText="1"/>
    </xf>
    <xf numFmtId="0" fontId="7" fillId="2" borderId="4" xfId="0" applyFont="1" applyFill="1" applyBorder="1" applyAlignment="1">
      <alignment horizontal="center" wrapText="1"/>
    </xf>
    <xf numFmtId="0" fontId="11" fillId="0" borderId="0" xfId="0" applyFont="1" applyAlignment="1">
      <alignment vertical="center"/>
    </xf>
    <xf numFmtId="0" fontId="6" fillId="0" borderId="0" xfId="0" applyFont="1"/>
    <xf numFmtId="0" fontId="8" fillId="2" borderId="4" xfId="0" applyFont="1" applyFill="1" applyBorder="1"/>
    <xf numFmtId="0" fontId="9" fillId="0" borderId="0" xfId="0" applyFont="1" applyAlignment="1">
      <alignment horizontal="center"/>
    </xf>
    <xf numFmtId="0" fontId="6"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xf>
    <xf numFmtId="0" fontId="15" fillId="2" borderId="1" xfId="0" applyFont="1" applyFill="1" applyBorder="1"/>
    <xf numFmtId="0" fontId="15" fillId="2" borderId="2" xfId="0" applyFont="1" applyFill="1" applyBorder="1"/>
    <xf numFmtId="0" fontId="15" fillId="2" borderId="2" xfId="0" applyFont="1" applyFill="1" applyBorder="1" applyAlignment="1">
      <alignment wrapText="1"/>
    </xf>
    <xf numFmtId="0" fontId="15" fillId="2" borderId="12" xfId="0" applyFont="1" applyFill="1" applyBorder="1"/>
    <xf numFmtId="0" fontId="1" fillId="0" borderId="12" xfId="0" applyFont="1" applyBorder="1"/>
    <xf numFmtId="0" fontId="1" fillId="2" borderId="12" xfId="0" applyFont="1" applyFill="1" applyBorder="1"/>
    <xf numFmtId="0" fontId="1" fillId="3" borderId="12" xfId="0" applyFont="1" applyFill="1" applyBorder="1"/>
    <xf numFmtId="0" fontId="15" fillId="2" borderId="4" xfId="0" applyFont="1" applyFill="1" applyBorder="1"/>
    <xf numFmtId="0" fontId="1" fillId="3" borderId="4" xfId="0" applyFont="1" applyFill="1" applyBorder="1" applyAlignment="1">
      <alignment wrapText="1"/>
    </xf>
    <xf numFmtId="0" fontId="4" fillId="3" borderId="4" xfId="0" applyFont="1" applyFill="1" applyBorder="1"/>
    <xf numFmtId="0" fontId="15" fillId="2" borderId="4" xfId="0" applyFont="1" applyFill="1" applyBorder="1" applyAlignment="1">
      <alignment wrapText="1"/>
    </xf>
    <xf numFmtId="0" fontId="0" fillId="0" borderId="4" xfId="0" applyBorder="1" applyAlignment="1">
      <alignment wrapText="1"/>
    </xf>
    <xf numFmtId="0" fontId="4" fillId="0" borderId="4" xfId="0" applyFont="1" applyBorder="1" applyAlignment="1">
      <alignment wrapText="1"/>
    </xf>
    <xf numFmtId="0" fontId="16" fillId="2" borderId="4" xfId="0" applyFont="1" applyFill="1" applyBorder="1" applyAlignment="1">
      <alignment horizontal="center" vertical="center"/>
    </xf>
    <xf numFmtId="0" fontId="16" fillId="2" borderId="4" xfId="0" applyFont="1" applyFill="1" applyBorder="1" applyAlignment="1">
      <alignment vertical="center"/>
    </xf>
    <xf numFmtId="0" fontId="16" fillId="2" borderId="4" xfId="0" applyFont="1" applyFill="1" applyBorder="1" applyAlignment="1">
      <alignment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vertical="center"/>
    </xf>
    <xf numFmtId="0" fontId="9" fillId="3" borderId="10" xfId="0" applyFont="1" applyFill="1" applyBorder="1"/>
    <xf numFmtId="0" fontId="6" fillId="0" borderId="14" xfId="0" applyFont="1" applyBorder="1"/>
    <xf numFmtId="0" fontId="6" fillId="0" borderId="13" xfId="0" applyFont="1" applyBorder="1"/>
    <xf numFmtId="0" fontId="6" fillId="0" borderId="15" xfId="0" applyFont="1" applyBorder="1"/>
    <xf numFmtId="0" fontId="6" fillId="0" borderId="15" xfId="0" applyFont="1" applyBorder="1" applyAlignment="1">
      <alignment wrapText="1"/>
    </xf>
    <xf numFmtId="0" fontId="6" fillId="0" borderId="13" xfId="0" applyFont="1" applyBorder="1" applyAlignment="1">
      <alignment wrapText="1"/>
    </xf>
    <xf numFmtId="0" fontId="17" fillId="2" borderId="4" xfId="0" applyFont="1" applyFill="1" applyBorder="1" applyAlignment="1">
      <alignment horizontal="center" vertical="center"/>
    </xf>
    <xf numFmtId="0" fontId="6" fillId="0" borderId="4" xfId="0" applyFont="1" applyBorder="1" applyAlignment="1">
      <alignment horizontal="center"/>
    </xf>
    <xf numFmtId="0" fontId="7" fillId="2" borderId="4" xfId="0" applyFont="1" applyFill="1" applyBorder="1" applyAlignment="1">
      <alignment horizontal="center"/>
    </xf>
    <xf numFmtId="0" fontId="6" fillId="0" borderId="15" xfId="0" applyFont="1" applyBorder="1" applyAlignment="1">
      <alignment horizontal="center"/>
    </xf>
    <xf numFmtId="0" fontId="6" fillId="0" borderId="13" xfId="0" applyFont="1" applyBorder="1" applyAlignment="1">
      <alignment horizontal="center"/>
    </xf>
    <xf numFmtId="0" fontId="6" fillId="0" borderId="15" xfId="0" applyFont="1" applyBorder="1" applyAlignment="1">
      <alignment horizontal="center" wrapText="1"/>
    </xf>
    <xf numFmtId="0" fontId="6" fillId="0" borderId="13" xfId="0" applyFont="1" applyBorder="1" applyAlignment="1">
      <alignment horizontal="center" wrapText="1"/>
    </xf>
    <xf numFmtId="0" fontId="17" fillId="0" borderId="4" xfId="0" applyFont="1" applyBorder="1" applyAlignment="1">
      <alignment horizontal="center"/>
    </xf>
    <xf numFmtId="0" fontId="17" fillId="6" borderId="4" xfId="0" applyFont="1" applyFill="1" applyBorder="1" applyAlignment="1">
      <alignment horizontal="center"/>
    </xf>
    <xf numFmtId="0" fontId="17" fillId="2" borderId="4" xfId="0" applyFont="1" applyFill="1" applyBorder="1" applyAlignment="1">
      <alignment horizontal="center"/>
    </xf>
    <xf numFmtId="0" fontId="17" fillId="4" borderId="4" xfId="0" applyFont="1" applyFill="1" applyBorder="1" applyAlignment="1">
      <alignment horizontal="center"/>
    </xf>
    <xf numFmtId="0" fontId="9" fillId="0" borderId="4"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17" fillId="9" borderId="4" xfId="0" applyFont="1" applyFill="1" applyBorder="1" applyAlignment="1">
      <alignment horizontal="center"/>
    </xf>
    <xf numFmtId="0" fontId="6" fillId="9" borderId="4" xfId="0" applyFont="1" applyFill="1" applyBorder="1"/>
    <xf numFmtId="0" fontId="6" fillId="9" borderId="4" xfId="0" applyFont="1" applyFill="1" applyBorder="1" applyAlignment="1">
      <alignment wrapText="1"/>
    </xf>
    <xf numFmtId="0" fontId="6" fillId="9" borderId="4" xfId="0" applyFont="1" applyFill="1" applyBorder="1" applyAlignment="1">
      <alignment horizontal="center" wrapText="1"/>
    </xf>
    <xf numFmtId="0" fontId="1" fillId="9" borderId="4" xfId="0" applyFont="1" applyFill="1" applyBorder="1" applyAlignment="1">
      <alignment horizontal="left"/>
    </xf>
    <xf numFmtId="0" fontId="19" fillId="9" borderId="4" xfId="0" applyFont="1" applyFill="1" applyBorder="1"/>
    <xf numFmtId="0" fontId="17" fillId="10" borderId="4" xfId="0" applyFont="1" applyFill="1" applyBorder="1" applyAlignment="1">
      <alignment horizontal="center"/>
    </xf>
    <xf numFmtId="0" fontId="7" fillId="10" borderId="4" xfId="0" applyFont="1" applyFill="1" applyBorder="1"/>
    <xf numFmtId="0" fontId="7" fillId="10" borderId="4" xfId="0" applyFont="1" applyFill="1" applyBorder="1" applyAlignment="1">
      <alignment wrapText="1"/>
    </xf>
    <xf numFmtId="0" fontId="7" fillId="10" borderId="4" xfId="0" applyFont="1" applyFill="1" applyBorder="1" applyAlignment="1">
      <alignment horizontal="center" wrapText="1"/>
    </xf>
    <xf numFmtId="0" fontId="5" fillId="10" borderId="4" xfId="0" applyFont="1" applyFill="1" applyBorder="1" applyAlignment="1">
      <alignment horizontal="left"/>
    </xf>
    <xf numFmtId="0" fontId="0" fillId="0" borderId="0" xfId="0" applyAlignment="1">
      <alignment vertical="center"/>
    </xf>
    <xf numFmtId="0" fontId="0" fillId="0" borderId="0" xfId="0" applyAlignment="1">
      <alignment horizontal="center" vertical="center"/>
    </xf>
    <xf numFmtId="0" fontId="2" fillId="0" borderId="17" xfId="0" applyFont="1" applyBorder="1" applyAlignment="1">
      <alignment vertical="center"/>
    </xf>
    <xf numFmtId="0" fontId="24" fillId="0" borderId="17" xfId="0" applyFont="1" applyBorder="1" applyAlignment="1">
      <alignment horizontal="center" vertical="center" wrapText="1"/>
    </xf>
    <xf numFmtId="0" fontId="26" fillId="0" borderId="4" xfId="0" applyFont="1" applyBorder="1" applyAlignment="1">
      <alignment horizontal="center" vertical="center"/>
    </xf>
    <xf numFmtId="0" fontId="26" fillId="0" borderId="0" xfId="0" applyFont="1" applyAlignment="1">
      <alignment horizontal="center" vertical="center"/>
    </xf>
    <xf numFmtId="0" fontId="2" fillId="0" borderId="18" xfId="0" applyFont="1" applyBorder="1" applyAlignment="1">
      <alignment vertical="center"/>
    </xf>
    <xf numFmtId="0" fontId="2" fillId="0" borderId="18" xfId="0" applyFont="1" applyBorder="1" applyAlignment="1">
      <alignment vertical="center" wrapText="1"/>
    </xf>
    <xf numFmtId="0" fontId="2" fillId="0" borderId="19" xfId="0" applyFont="1" applyBorder="1" applyAlignment="1">
      <alignment vertical="center"/>
    </xf>
    <xf numFmtId="0" fontId="3" fillId="0" borderId="0" xfId="0" applyFont="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0" fillId="0" borderId="4" xfId="0" applyBorder="1" applyAlignment="1">
      <alignment vertical="center" wrapText="1"/>
    </xf>
    <xf numFmtId="0" fontId="4" fillId="0" borderId="4" xfId="0" applyFont="1" applyBorder="1" applyAlignment="1">
      <alignment vertical="center" wrapText="1"/>
    </xf>
    <xf numFmtId="0" fontId="9" fillId="0" borderId="4" xfId="0" applyFont="1" applyBorder="1" applyAlignment="1">
      <alignment horizontal="center" wrapText="1"/>
    </xf>
    <xf numFmtId="0" fontId="6" fillId="3" borderId="4" xfId="0" applyFont="1" applyFill="1" applyBorder="1" applyAlignment="1">
      <alignment wrapText="1"/>
    </xf>
    <xf numFmtId="0" fontId="27" fillId="3" borderId="4" xfId="0" applyFont="1" applyFill="1" applyBorder="1" applyAlignment="1">
      <alignment horizontal="center" wrapText="1"/>
    </xf>
    <xf numFmtId="0" fontId="27" fillId="3" borderId="4" xfId="0" quotePrefix="1" applyFont="1" applyFill="1" applyBorder="1" applyAlignment="1">
      <alignment horizontal="center" vertical="center"/>
    </xf>
    <xf numFmtId="0" fontId="22" fillId="3" borderId="4" xfId="0" applyFont="1" applyFill="1" applyBorder="1"/>
    <xf numFmtId="0" fontId="22" fillId="3" borderId="4" xfId="0" applyFont="1" applyFill="1" applyBorder="1" applyAlignment="1">
      <alignment wrapText="1"/>
    </xf>
    <xf numFmtId="0" fontId="22" fillId="3" borderId="4" xfId="0" applyFont="1" applyFill="1" applyBorder="1" applyAlignment="1">
      <alignment horizontal="center" wrapText="1"/>
    </xf>
    <xf numFmtId="0" fontId="22" fillId="3" borderId="4" xfId="0" applyFont="1" applyFill="1" applyBorder="1" applyAlignment="1">
      <alignment horizontal="center"/>
    </xf>
    <xf numFmtId="0" fontId="22" fillId="0" borderId="14" xfId="0" applyFont="1" applyBorder="1"/>
    <xf numFmtId="0" fontId="22" fillId="0" borderId="13" xfId="0" applyFont="1" applyBorder="1"/>
    <xf numFmtId="0" fontId="27" fillId="3" borderId="4" xfId="0" quotePrefix="1" applyFont="1" applyFill="1" applyBorder="1" applyAlignment="1">
      <alignment horizontal="center"/>
    </xf>
    <xf numFmtId="0" fontId="23" fillId="3" borderId="4" xfId="0" applyFont="1" applyFill="1" applyBorder="1" applyAlignment="1">
      <alignment horizontal="left"/>
    </xf>
    <xf numFmtId="0" fontId="17" fillId="10" borderId="4" xfId="0" applyFont="1" applyFill="1" applyBorder="1" applyAlignment="1">
      <alignment horizontal="center" wrapText="1"/>
    </xf>
    <xf numFmtId="0" fontId="9" fillId="9" borderId="4" xfId="0" applyFont="1" applyFill="1" applyBorder="1" applyAlignment="1">
      <alignment horizontal="center" wrapText="1"/>
    </xf>
    <xf numFmtId="0" fontId="9" fillId="6" borderId="4" xfId="0" applyFont="1" applyFill="1" applyBorder="1" applyAlignment="1">
      <alignment horizontal="center" wrapText="1"/>
    </xf>
    <xf numFmtId="0" fontId="17" fillId="2" borderId="4" xfId="0" applyFont="1" applyFill="1" applyBorder="1" applyAlignment="1">
      <alignment horizontal="center" wrapText="1"/>
    </xf>
    <xf numFmtId="0" fontId="9" fillId="0" borderId="0" xfId="0" applyFont="1" applyAlignment="1">
      <alignment horizontal="center" wrapText="1"/>
    </xf>
    <xf numFmtId="0" fontId="26" fillId="0" borderId="21" xfId="0" applyFont="1" applyBorder="1" applyAlignment="1">
      <alignment horizontal="center" vertical="center"/>
    </xf>
    <xf numFmtId="0" fontId="1" fillId="0" borderId="21" xfId="0" applyFont="1" applyBorder="1" applyAlignment="1">
      <alignment vertical="center"/>
    </xf>
    <xf numFmtId="0" fontId="1" fillId="0" borderId="21" xfId="0" applyFont="1" applyBorder="1" applyAlignment="1">
      <alignment vertical="center" wrapText="1"/>
    </xf>
    <xf numFmtId="0" fontId="26" fillId="11" borderId="22" xfId="0" applyFont="1" applyFill="1" applyBorder="1" applyAlignment="1">
      <alignment horizontal="center" vertical="center"/>
    </xf>
    <xf numFmtId="0" fontId="26" fillId="11" borderId="16" xfId="0" applyFont="1" applyFill="1" applyBorder="1" applyAlignment="1">
      <alignment horizontal="center" vertical="center"/>
    </xf>
    <xf numFmtId="0" fontId="1" fillId="11" borderId="16" xfId="0" applyFont="1" applyFill="1" applyBorder="1" applyAlignment="1">
      <alignment vertical="center"/>
    </xf>
    <xf numFmtId="0" fontId="1" fillId="11" borderId="16" xfId="0" applyFont="1" applyFill="1" applyBorder="1" applyAlignment="1">
      <alignment vertical="center" wrapText="1"/>
    </xf>
    <xf numFmtId="0" fontId="1" fillId="11" borderId="23" xfId="0" applyFont="1" applyFill="1" applyBorder="1" applyAlignment="1">
      <alignment vertical="center"/>
    </xf>
    <xf numFmtId="0" fontId="6" fillId="0" borderId="14" xfId="0" applyFont="1" applyBorder="1" applyAlignment="1">
      <alignment wrapText="1"/>
    </xf>
    <xf numFmtId="0" fontId="27" fillId="3" borderId="5" xfId="0" quotePrefix="1" applyFont="1" applyFill="1" applyBorder="1" applyAlignment="1">
      <alignment horizontal="center" vertical="center"/>
    </xf>
    <xf numFmtId="0" fontId="22" fillId="3" borderId="6" xfId="0" applyFont="1" applyFill="1" applyBorder="1"/>
    <xf numFmtId="0" fontId="22" fillId="3" borderId="6" xfId="0" applyFont="1" applyFill="1" applyBorder="1" applyAlignment="1">
      <alignment wrapText="1"/>
    </xf>
    <xf numFmtId="0" fontId="22" fillId="3" borderId="6" xfId="0" applyFont="1" applyFill="1" applyBorder="1" applyAlignment="1">
      <alignment horizontal="center" wrapText="1"/>
    </xf>
    <xf numFmtId="0" fontId="27" fillId="3" borderId="6" xfId="0" applyFont="1" applyFill="1" applyBorder="1" applyAlignment="1">
      <alignment horizontal="center" wrapText="1"/>
    </xf>
    <xf numFmtId="0" fontId="6" fillId="3" borderId="6" xfId="0" applyFont="1" applyFill="1" applyBorder="1" applyAlignment="1">
      <alignment wrapText="1"/>
    </xf>
    <xf numFmtId="0" fontId="6" fillId="3" borderId="7" xfId="0" applyFont="1" applyFill="1" applyBorder="1" applyAlignment="1">
      <alignment wrapText="1"/>
    </xf>
    <xf numFmtId="0" fontId="27" fillId="3" borderId="24" xfId="0" quotePrefix="1" applyFont="1" applyFill="1" applyBorder="1" applyAlignment="1">
      <alignment horizontal="center" vertical="center"/>
    </xf>
    <xf numFmtId="0" fontId="6" fillId="3" borderId="25" xfId="0" applyFont="1" applyFill="1" applyBorder="1" applyAlignment="1">
      <alignment wrapText="1"/>
    </xf>
    <xf numFmtId="0" fontId="27" fillId="3" borderId="8" xfId="0" quotePrefix="1" applyFont="1" applyFill="1" applyBorder="1" applyAlignment="1">
      <alignment horizontal="center" vertical="center"/>
    </xf>
    <xf numFmtId="0" fontId="22" fillId="3" borderId="9" xfId="0" applyFont="1" applyFill="1" applyBorder="1"/>
    <xf numFmtId="0" fontId="22" fillId="3" borderId="9" xfId="0" applyFont="1" applyFill="1" applyBorder="1" applyAlignment="1">
      <alignment wrapText="1"/>
    </xf>
    <xf numFmtId="0" fontId="22" fillId="3" borderId="9" xfId="0" applyFont="1" applyFill="1" applyBorder="1" applyAlignment="1">
      <alignment horizontal="center" wrapText="1"/>
    </xf>
    <xf numFmtId="0" fontId="27" fillId="3" borderId="9" xfId="0" applyFont="1" applyFill="1" applyBorder="1" applyAlignment="1">
      <alignment horizontal="center" wrapText="1"/>
    </xf>
    <xf numFmtId="0" fontId="6" fillId="3" borderId="9" xfId="0" applyFont="1" applyFill="1" applyBorder="1" applyAlignment="1">
      <alignment wrapText="1"/>
    </xf>
    <xf numFmtId="0" fontId="6" fillId="3" borderId="10" xfId="0" applyFont="1" applyFill="1" applyBorder="1" applyAlignment="1">
      <alignment wrapText="1"/>
    </xf>
    <xf numFmtId="0" fontId="9" fillId="0" borderId="20" xfId="0" applyFont="1" applyBorder="1" applyAlignment="1">
      <alignment horizontal="center" vertical="center"/>
    </xf>
    <xf numFmtId="0" fontId="6" fillId="0" borderId="20" xfId="0" applyFont="1" applyBorder="1"/>
    <xf numFmtId="0" fontId="7" fillId="0" borderId="20" xfId="0" applyFont="1" applyBorder="1" applyAlignment="1">
      <alignment wrapText="1"/>
    </xf>
    <xf numFmtId="0" fontId="6" fillId="0" borderId="20" xfId="0" applyFont="1" applyBorder="1" applyAlignment="1">
      <alignment horizontal="center" wrapText="1"/>
    </xf>
    <xf numFmtId="0" fontId="6" fillId="0" borderId="20" xfId="0" applyFont="1" applyBorder="1" applyAlignment="1">
      <alignment wrapText="1"/>
    </xf>
    <xf numFmtId="0" fontId="6" fillId="0" borderId="20" xfId="0" applyFont="1" applyBorder="1" applyAlignment="1">
      <alignment horizontal="center"/>
    </xf>
    <xf numFmtId="0" fontId="22" fillId="3" borderId="7" xfId="0" applyFont="1" applyFill="1" applyBorder="1" applyAlignment="1">
      <alignment horizontal="center"/>
    </xf>
    <xf numFmtId="0" fontId="22" fillId="3" borderId="25" xfId="0" applyFont="1" applyFill="1" applyBorder="1" applyAlignment="1">
      <alignment horizontal="center"/>
    </xf>
    <xf numFmtId="0" fontId="22" fillId="3" borderId="10" xfId="0" applyFont="1" applyFill="1" applyBorder="1" applyAlignment="1">
      <alignment horizontal="center"/>
    </xf>
    <xf numFmtId="0" fontId="26" fillId="12" borderId="4" xfId="0" applyFont="1" applyFill="1" applyBorder="1" applyAlignment="1">
      <alignment horizontal="center" vertical="center"/>
    </xf>
    <xf numFmtId="0" fontId="1" fillId="12" borderId="4" xfId="0" applyFont="1" applyFill="1" applyBorder="1" applyAlignment="1">
      <alignment vertical="center"/>
    </xf>
    <xf numFmtId="0" fontId="1" fillId="12" borderId="4" xfId="0" applyFont="1" applyFill="1" applyBorder="1" applyAlignment="1">
      <alignment vertical="center" wrapText="1"/>
    </xf>
    <xf numFmtId="0" fontId="26" fillId="12" borderId="20" xfId="0" applyFont="1" applyFill="1" applyBorder="1" applyAlignment="1">
      <alignment horizontal="center" vertical="center"/>
    </xf>
    <xf numFmtId="0" fontId="1" fillId="12" borderId="20" xfId="0" applyFont="1" applyFill="1" applyBorder="1" applyAlignment="1">
      <alignment vertical="center"/>
    </xf>
    <xf numFmtId="0" fontId="1" fillId="12" borderId="20" xfId="0" applyFont="1" applyFill="1" applyBorder="1" applyAlignment="1">
      <alignment vertical="center" wrapText="1"/>
    </xf>
    <xf numFmtId="0" fontId="0" fillId="12" borderId="4" xfId="0" applyFill="1" applyBorder="1" applyAlignment="1">
      <alignment vertical="center"/>
    </xf>
    <xf numFmtId="0" fontId="21" fillId="3" borderId="4" xfId="0" applyFont="1" applyFill="1" applyBorder="1" applyAlignment="1">
      <alignment horizontal="center" vertical="center" wrapText="1"/>
    </xf>
    <xf numFmtId="0" fontId="17" fillId="0" borderId="4" xfId="0" quotePrefix="1" applyFont="1" applyBorder="1" applyAlignment="1">
      <alignment horizontal="center" vertical="center"/>
    </xf>
    <xf numFmtId="0" fontId="7" fillId="0" borderId="4" xfId="0" applyFont="1" applyBorder="1"/>
    <xf numFmtId="0" fontId="7" fillId="0" borderId="4" xfId="0" applyFont="1" applyBorder="1" applyAlignment="1">
      <alignment horizontal="center" wrapText="1"/>
    </xf>
    <xf numFmtId="0" fontId="7" fillId="0" borderId="4" xfId="0" applyFont="1" applyBorder="1" applyAlignment="1">
      <alignment horizontal="center"/>
    </xf>
    <xf numFmtId="0" fontId="6" fillId="0" borderId="26" xfId="0" applyFont="1" applyBorder="1" applyAlignment="1">
      <alignment wrapText="1"/>
    </xf>
    <xf numFmtId="0" fontId="17" fillId="3" borderId="4" xfId="0" quotePrefix="1" applyFont="1" applyFill="1" applyBorder="1" applyAlignment="1">
      <alignment horizontal="center" vertical="center"/>
    </xf>
    <xf numFmtId="0" fontId="6" fillId="3" borderId="4" xfId="0" applyFont="1" applyFill="1" applyBorder="1"/>
    <xf numFmtId="0" fontId="7" fillId="3" borderId="4" xfId="0" applyFont="1" applyFill="1" applyBorder="1" applyAlignment="1">
      <alignment wrapText="1"/>
    </xf>
    <xf numFmtId="0" fontId="7" fillId="3" borderId="4" xfId="0" applyFont="1" applyFill="1" applyBorder="1" applyAlignment="1">
      <alignment horizontal="center" wrapText="1"/>
    </xf>
    <xf numFmtId="0" fontId="7" fillId="3" borderId="4" xfId="0" applyFont="1" applyFill="1" applyBorder="1"/>
    <xf numFmtId="0" fontId="7" fillId="3" borderId="4" xfId="0" applyFont="1" applyFill="1" applyBorder="1" applyAlignment="1">
      <alignment horizontal="left"/>
    </xf>
    <xf numFmtId="0" fontId="7" fillId="3" borderId="4" xfId="0" applyFont="1" applyFill="1" applyBorder="1" applyAlignment="1">
      <alignment horizontal="center"/>
    </xf>
    <xf numFmtId="0" fontId="17" fillId="2" borderId="4" xfId="0" applyFont="1" applyFill="1" applyBorder="1" applyAlignment="1">
      <alignment horizontal="center" vertical="center" wrapText="1"/>
    </xf>
    <xf numFmtId="0" fontId="6" fillId="0" borderId="4" xfId="0" applyFont="1" applyBorder="1" applyAlignment="1">
      <alignment horizontal="left"/>
    </xf>
    <xf numFmtId="0" fontId="7" fillId="0" borderId="4" xfId="0" applyFont="1" applyBorder="1" applyAlignment="1">
      <alignment horizontal="left"/>
    </xf>
    <xf numFmtId="0" fontId="9" fillId="10" borderId="4" xfId="0" applyFont="1" applyFill="1" applyBorder="1" applyAlignment="1">
      <alignment horizontal="center" vertical="center"/>
    </xf>
    <xf numFmtId="0" fontId="6" fillId="10" borderId="4" xfId="0" applyFont="1" applyFill="1" applyBorder="1"/>
    <xf numFmtId="0" fontId="6" fillId="10" borderId="4" xfId="0" applyFont="1" applyFill="1" applyBorder="1" applyAlignment="1">
      <alignment wrapText="1"/>
    </xf>
    <xf numFmtId="0" fontId="6" fillId="10" borderId="4" xfId="0" applyFont="1" applyFill="1" applyBorder="1" applyAlignment="1">
      <alignment horizontal="center" wrapText="1"/>
    </xf>
    <xf numFmtId="0" fontId="28" fillId="10" borderId="4" xfId="0" applyFont="1" applyFill="1" applyBorder="1"/>
    <xf numFmtId="0" fontId="28" fillId="10" borderId="4" xfId="0" applyFont="1" applyFill="1" applyBorder="1" applyAlignment="1">
      <alignment horizontal="left"/>
    </xf>
    <xf numFmtId="0" fontId="6" fillId="10" borderId="4" xfId="0" applyFont="1" applyFill="1" applyBorder="1" applyAlignment="1">
      <alignment horizontal="center"/>
    </xf>
    <xf numFmtId="0" fontId="7" fillId="0" borderId="4" xfId="0" applyFont="1" applyBorder="1" applyAlignment="1">
      <alignment horizontal="left" wrapText="1"/>
    </xf>
    <xf numFmtId="0" fontId="17" fillId="6" borderId="4" xfId="0" applyFont="1" applyFill="1" applyBorder="1" applyAlignment="1">
      <alignment horizontal="center" vertical="center"/>
    </xf>
    <xf numFmtId="0" fontId="7" fillId="6" borderId="4" xfId="0" applyFont="1" applyFill="1" applyBorder="1"/>
    <xf numFmtId="0" fontId="7" fillId="6" borderId="4" xfId="0" applyFont="1" applyFill="1" applyBorder="1" applyAlignment="1">
      <alignment horizontal="center" wrapText="1"/>
    </xf>
    <xf numFmtId="0" fontId="8" fillId="6" borderId="4" xfId="0" applyFont="1" applyFill="1" applyBorder="1" applyAlignment="1">
      <alignment horizontal="left"/>
    </xf>
    <xf numFmtId="0" fontId="7" fillId="6" borderId="4" xfId="0" applyFont="1" applyFill="1" applyBorder="1" applyAlignment="1">
      <alignment horizontal="center"/>
    </xf>
    <xf numFmtId="0" fontId="17" fillId="0" borderId="4" xfId="0" applyFont="1" applyBorder="1" applyAlignment="1">
      <alignment horizontal="center" vertical="center"/>
    </xf>
    <xf numFmtId="0" fontId="17" fillId="10" borderId="4" xfId="0" applyFont="1" applyFill="1" applyBorder="1" applyAlignment="1">
      <alignment horizontal="center" vertical="center"/>
    </xf>
    <xf numFmtId="0" fontId="29" fillId="13" borderId="4" xfId="0" applyFont="1" applyFill="1" applyBorder="1" applyAlignment="1">
      <alignment horizontal="center" wrapText="1"/>
    </xf>
    <xf numFmtId="0" fontId="29" fillId="13" borderId="4" xfId="0" applyFont="1" applyFill="1" applyBorder="1"/>
    <xf numFmtId="0" fontId="28" fillId="13" borderId="4" xfId="0" applyFont="1" applyFill="1" applyBorder="1"/>
    <xf numFmtId="0" fontId="28" fillId="13" borderId="4" xfId="0" applyFont="1" applyFill="1" applyBorder="1" applyAlignment="1">
      <alignment horizontal="left"/>
    </xf>
    <xf numFmtId="0" fontId="7" fillId="10" borderId="4" xfId="0" applyFont="1" applyFill="1" applyBorder="1" applyAlignment="1">
      <alignment horizontal="center"/>
    </xf>
    <xf numFmtId="0" fontId="6" fillId="0" borderId="15" xfId="0" applyFont="1" applyBorder="1" applyAlignment="1">
      <alignment horizontal="left" wrapText="1"/>
    </xf>
    <xf numFmtId="0" fontId="6" fillId="0" borderId="13" xfId="0" applyFont="1" applyBorder="1" applyAlignment="1">
      <alignment horizontal="left" wrapText="1"/>
    </xf>
    <xf numFmtId="0" fontId="9" fillId="3" borderId="4" xfId="0" applyFont="1" applyFill="1" applyBorder="1"/>
    <xf numFmtId="0" fontId="9" fillId="3" borderId="4" xfId="0" applyFont="1" applyFill="1" applyBorder="1" applyAlignment="1">
      <alignment horizontal="center"/>
    </xf>
    <xf numFmtId="0" fontId="6" fillId="6" borderId="27" xfId="0" applyFont="1" applyFill="1" applyBorder="1" applyAlignment="1">
      <alignment horizontal="left"/>
    </xf>
    <xf numFmtId="0" fontId="6" fillId="6" borderId="28" xfId="0" applyFont="1" applyFill="1" applyBorder="1" applyAlignment="1">
      <alignment horizontal="left"/>
    </xf>
    <xf numFmtId="0" fontId="6" fillId="6" borderId="29" xfId="0" applyFont="1" applyFill="1" applyBorder="1" applyAlignment="1">
      <alignment horizontal="left"/>
    </xf>
    <xf numFmtId="0" fontId="6" fillId="10" borderId="22" xfId="0" applyFont="1" applyFill="1" applyBorder="1"/>
    <xf numFmtId="0" fontId="6" fillId="10" borderId="16" xfId="0" applyFont="1" applyFill="1" applyBorder="1"/>
    <xf numFmtId="0" fontId="6" fillId="10" borderId="16" xfId="0" applyFont="1" applyFill="1" applyBorder="1" applyAlignment="1">
      <alignment horizontal="left"/>
    </xf>
    <xf numFmtId="0" fontId="6" fillId="10" borderId="23" xfId="0" applyFont="1" applyFill="1" applyBorder="1"/>
    <xf numFmtId="0" fontId="6" fillId="0" borderId="13" xfId="0" applyFont="1" applyBorder="1" applyAlignment="1">
      <alignment horizontal="left"/>
    </xf>
    <xf numFmtId="0" fontId="9" fillId="0" borderId="26" xfId="0" applyFont="1" applyBorder="1" applyAlignment="1">
      <alignment horizontal="center" vertical="center"/>
    </xf>
    <xf numFmtId="0" fontId="6" fillId="0" borderId="26" xfId="0" applyFont="1" applyBorder="1"/>
    <xf numFmtId="0" fontId="6" fillId="0" borderId="26" xfId="0" applyFont="1" applyBorder="1" applyAlignment="1">
      <alignment horizontal="center" wrapText="1"/>
    </xf>
    <xf numFmtId="0" fontId="6" fillId="0" borderId="26" xfId="0" applyFont="1" applyBorder="1" applyAlignment="1">
      <alignment horizontal="left"/>
    </xf>
    <xf numFmtId="0" fontId="6" fillId="0" borderId="26" xfId="0" applyFont="1" applyBorder="1" applyAlignment="1">
      <alignment horizontal="center"/>
    </xf>
    <xf numFmtId="0" fontId="28" fillId="0" borderId="4" xfId="0" applyFont="1" applyBorder="1"/>
    <xf numFmtId="0" fontId="28" fillId="0" borderId="4" xfId="0" applyFont="1" applyBorder="1" applyAlignment="1">
      <alignment wrapText="1"/>
    </xf>
    <xf numFmtId="0" fontId="17" fillId="2" borderId="4" xfId="0" applyFont="1" applyFill="1" applyBorder="1" applyAlignment="1">
      <alignment vertical="center"/>
    </xf>
    <xf numFmtId="0" fontId="17" fillId="2" borderId="4" xfId="0" applyFont="1" applyFill="1" applyBorder="1" applyAlignment="1">
      <alignment vertical="center" wrapText="1"/>
    </xf>
    <xf numFmtId="0" fontId="17" fillId="2" borderId="4" xfId="0" applyFont="1" applyFill="1" applyBorder="1" applyAlignment="1">
      <alignment horizontal="left" vertical="center"/>
    </xf>
    <xf numFmtId="0" fontId="6" fillId="0" borderId="0" xfId="0" applyFont="1" applyAlignment="1">
      <alignment vertical="center"/>
    </xf>
    <xf numFmtId="0" fontId="6" fillId="10" borderId="4" xfId="0" applyFont="1" applyFill="1" applyBorder="1" applyAlignment="1">
      <alignment horizontal="left"/>
    </xf>
    <xf numFmtId="0" fontId="6" fillId="6" borderId="4" xfId="0" applyFont="1" applyFill="1" applyBorder="1" applyAlignment="1">
      <alignment wrapText="1"/>
    </xf>
    <xf numFmtId="0" fontId="6" fillId="6" borderId="4" xfId="0" applyFont="1" applyFill="1" applyBorder="1" applyAlignment="1">
      <alignment horizontal="left"/>
    </xf>
    <xf numFmtId="0" fontId="7" fillId="6" borderId="4" xfId="0" applyFont="1" applyFill="1" applyBorder="1" applyAlignment="1">
      <alignment wrapText="1"/>
    </xf>
    <xf numFmtId="0" fontId="7" fillId="6" borderId="4" xfId="0" applyFont="1" applyFill="1" applyBorder="1" applyAlignment="1">
      <alignment horizontal="left"/>
    </xf>
    <xf numFmtId="0" fontId="17" fillId="2" borderId="24" xfId="0" applyFont="1" applyFill="1" applyBorder="1" applyAlignment="1">
      <alignment horizontal="center" vertical="center"/>
    </xf>
    <xf numFmtId="0" fontId="17" fillId="2" borderId="25" xfId="0" applyFont="1" applyFill="1" applyBorder="1" applyAlignment="1">
      <alignment vertical="center"/>
    </xf>
    <xf numFmtId="0" fontId="6" fillId="7" borderId="24" xfId="0" quotePrefix="1" applyFont="1" applyFill="1" applyBorder="1" applyAlignment="1">
      <alignment horizontal="center" wrapText="1"/>
    </xf>
    <xf numFmtId="0" fontId="6" fillId="7" borderId="4" xfId="0" applyFont="1" applyFill="1" applyBorder="1"/>
    <xf numFmtId="0" fontId="6" fillId="7" borderId="4" xfId="0" quotePrefix="1" applyFont="1" applyFill="1" applyBorder="1" applyAlignment="1">
      <alignment horizontal="center" wrapText="1"/>
    </xf>
    <xf numFmtId="0" fontId="6" fillId="7" borderId="4" xfId="0" applyFont="1" applyFill="1" applyBorder="1" applyAlignment="1">
      <alignment wrapText="1"/>
    </xf>
    <xf numFmtId="0" fontId="6" fillId="7" borderId="4" xfId="0" applyFont="1" applyFill="1" applyBorder="1" applyAlignment="1">
      <alignment horizontal="center"/>
    </xf>
    <xf numFmtId="0" fontId="6" fillId="7" borderId="25" xfId="0" applyFont="1" applyFill="1" applyBorder="1" applyAlignment="1">
      <alignment horizontal="left"/>
    </xf>
    <xf numFmtId="0" fontId="6" fillId="7" borderId="25" xfId="0" applyFont="1" applyFill="1" applyBorder="1" applyAlignment="1">
      <alignment horizontal="center"/>
    </xf>
    <xf numFmtId="0" fontId="6" fillId="7" borderId="8" xfId="0" quotePrefix="1" applyFont="1" applyFill="1" applyBorder="1" applyAlignment="1">
      <alignment horizontal="center" wrapText="1"/>
    </xf>
    <xf numFmtId="0" fontId="6" fillId="7" borderId="9" xfId="0" applyFont="1" applyFill="1" applyBorder="1"/>
    <xf numFmtId="0" fontId="6" fillId="7" borderId="9" xfId="0" quotePrefix="1" applyFont="1" applyFill="1" applyBorder="1" applyAlignment="1">
      <alignment horizontal="center" wrapText="1"/>
    </xf>
    <xf numFmtId="0" fontId="6" fillId="7" borderId="9" xfId="0" applyFont="1" applyFill="1" applyBorder="1" applyAlignment="1">
      <alignment wrapText="1"/>
    </xf>
    <xf numFmtId="0" fontId="6" fillId="7" borderId="9" xfId="0" applyFont="1" applyFill="1" applyBorder="1" applyAlignment="1">
      <alignment horizontal="center"/>
    </xf>
    <xf numFmtId="0" fontId="6" fillId="7" borderId="10" xfId="0" applyFont="1" applyFill="1" applyBorder="1" applyAlignment="1">
      <alignment horizontal="center"/>
    </xf>
    <xf numFmtId="0" fontId="17" fillId="3" borderId="4" xfId="0" applyFont="1" applyFill="1" applyBorder="1" applyAlignment="1">
      <alignment horizontal="center" vertical="center" wrapText="1"/>
    </xf>
    <xf numFmtId="0" fontId="36" fillId="0" borderId="14" xfId="0" applyFont="1" applyBorder="1" applyAlignment="1">
      <alignment vertical="center"/>
    </xf>
    <xf numFmtId="0" fontId="36" fillId="0" borderId="13" xfId="0" applyFont="1" applyBorder="1" applyAlignment="1">
      <alignment vertical="center"/>
    </xf>
    <xf numFmtId="0" fontId="37" fillId="2" borderId="4" xfId="0" applyFont="1" applyFill="1" applyBorder="1" applyAlignment="1">
      <alignment horizontal="center" vertical="center"/>
    </xf>
    <xf numFmtId="0" fontId="37" fillId="2" borderId="4" xfId="0" applyFont="1" applyFill="1" applyBorder="1" applyAlignment="1">
      <alignment vertical="center"/>
    </xf>
    <xf numFmtId="0" fontId="37" fillId="2" borderId="4" xfId="0" applyFont="1" applyFill="1" applyBorder="1" applyAlignment="1">
      <alignment vertical="center" wrapText="1"/>
    </xf>
    <xf numFmtId="0" fontId="37" fillId="2" borderId="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2" borderId="4" xfId="0" applyFont="1" applyFill="1" applyBorder="1" applyAlignment="1">
      <alignment horizontal="left" vertical="center"/>
    </xf>
    <xf numFmtId="0" fontId="39" fillId="0" borderId="4" xfId="0" applyFont="1" applyBorder="1" applyAlignment="1">
      <alignment horizontal="center" vertical="center"/>
    </xf>
    <xf numFmtId="0" fontId="36" fillId="0" borderId="4" xfId="0" applyFont="1" applyBorder="1" applyAlignment="1">
      <alignment vertical="center"/>
    </xf>
    <xf numFmtId="0" fontId="36" fillId="0" borderId="4" xfId="0" applyFont="1" applyBorder="1" applyAlignment="1">
      <alignment vertical="center" wrapText="1"/>
    </xf>
    <xf numFmtId="0" fontId="36"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4" xfId="0" applyFont="1" applyBorder="1" applyAlignment="1">
      <alignment horizontal="left" vertical="center"/>
    </xf>
    <xf numFmtId="0" fontId="36" fillId="0" borderId="4" xfId="0" applyFont="1" applyBorder="1" applyAlignment="1">
      <alignment horizontal="center" vertical="center"/>
    </xf>
    <xf numFmtId="0" fontId="41" fillId="18" borderId="30" xfId="0" applyFont="1" applyFill="1" applyBorder="1" applyAlignment="1">
      <alignment horizontal="left" vertical="center" wrapText="1"/>
    </xf>
    <xf numFmtId="0" fontId="41" fillId="0" borderId="30" xfId="0" applyFont="1" applyBorder="1" applyAlignment="1">
      <alignment horizontal="left" vertical="center" wrapText="1"/>
    </xf>
    <xf numFmtId="0" fontId="37" fillId="0" borderId="4" xfId="0" quotePrefix="1"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left" vertical="center" wrapText="1"/>
    </xf>
    <xf numFmtId="0" fontId="40" fillId="0" borderId="4" xfId="0" applyFont="1" applyBorder="1" applyAlignment="1">
      <alignment vertical="center"/>
    </xf>
    <xf numFmtId="0" fontId="40" fillId="0" borderId="4" xfId="0" applyFont="1" applyBorder="1" applyAlignment="1">
      <alignment horizontal="left" vertical="center"/>
    </xf>
    <xf numFmtId="0" fontId="40" fillId="0" borderId="4" xfId="0" applyFont="1" applyBorder="1" applyAlignment="1">
      <alignment horizontal="center" vertical="center"/>
    </xf>
    <xf numFmtId="0" fontId="42" fillId="0" borderId="14" xfId="0" applyFont="1" applyBorder="1" applyAlignment="1">
      <alignment vertical="center"/>
    </xf>
    <xf numFmtId="0" fontId="42" fillId="0" borderId="13" xfId="0" applyFont="1" applyBorder="1" applyAlignment="1">
      <alignment vertical="center"/>
    </xf>
    <xf numFmtId="0" fontId="39" fillId="17" borderId="4" xfId="0" applyFont="1" applyFill="1" applyBorder="1" applyAlignment="1">
      <alignment horizontal="center" vertical="center"/>
    </xf>
    <xf numFmtId="0" fontId="36" fillId="17" borderId="4" xfId="0" applyFont="1" applyFill="1" applyBorder="1" applyAlignment="1">
      <alignment vertical="center"/>
    </xf>
    <xf numFmtId="0" fontId="36" fillId="17" borderId="4" xfId="0" applyFont="1" applyFill="1" applyBorder="1" applyAlignment="1">
      <alignment vertical="center" wrapText="1"/>
    </xf>
    <xf numFmtId="0" fontId="36" fillId="15" borderId="4" xfId="0" applyFont="1" applyFill="1" applyBorder="1" applyAlignment="1">
      <alignment horizontal="center" vertical="center" wrapText="1"/>
    </xf>
    <xf numFmtId="0" fontId="40" fillId="17" borderId="4" xfId="0" applyFont="1" applyFill="1" applyBorder="1" applyAlignment="1">
      <alignment horizontal="center" vertical="center" wrapText="1"/>
    </xf>
    <xf numFmtId="0" fontId="40" fillId="15" borderId="4" xfId="0" applyFont="1" applyFill="1" applyBorder="1" applyAlignment="1">
      <alignment horizontal="center" vertical="center" wrapText="1"/>
    </xf>
    <xf numFmtId="0" fontId="40" fillId="17" borderId="4" xfId="0" applyFont="1" applyFill="1" applyBorder="1" applyAlignment="1">
      <alignment horizontal="left" vertical="center" wrapText="1"/>
    </xf>
    <xf numFmtId="0" fontId="36" fillId="17" borderId="4" xfId="0" applyFont="1" applyFill="1" applyBorder="1" applyAlignment="1">
      <alignment horizontal="left" vertical="center"/>
    </xf>
    <xf numFmtId="0" fontId="36" fillId="17" borderId="4" xfId="0" applyFont="1" applyFill="1" applyBorder="1" applyAlignment="1">
      <alignment horizontal="center" vertical="center"/>
    </xf>
    <xf numFmtId="0" fontId="36" fillId="17" borderId="14" xfId="0" applyFont="1" applyFill="1" applyBorder="1" applyAlignment="1">
      <alignment vertical="center"/>
    </xf>
    <xf numFmtId="0" fontId="36" fillId="17" borderId="13" xfId="0" applyFont="1" applyFill="1" applyBorder="1" applyAlignment="1">
      <alignment vertical="center"/>
    </xf>
    <xf numFmtId="0" fontId="39" fillId="10" borderId="4" xfId="0" applyFont="1" applyFill="1" applyBorder="1" applyAlignment="1">
      <alignment horizontal="center" vertical="center"/>
    </xf>
    <xf numFmtId="0" fontId="36" fillId="10" borderId="4" xfId="0" applyFont="1" applyFill="1" applyBorder="1" applyAlignment="1">
      <alignment vertical="center"/>
    </xf>
    <xf numFmtId="0" fontId="36" fillId="10" borderId="4" xfId="0" applyFont="1" applyFill="1" applyBorder="1" applyAlignment="1">
      <alignment vertical="center" wrapText="1"/>
    </xf>
    <xf numFmtId="0" fontId="36" fillId="10" borderId="4" xfId="0" applyFont="1" applyFill="1" applyBorder="1" applyAlignment="1">
      <alignment horizontal="center" vertical="center" wrapText="1"/>
    </xf>
    <xf numFmtId="0" fontId="36" fillId="10" borderId="4" xfId="0" applyFont="1" applyFill="1" applyBorder="1" applyAlignment="1">
      <alignment horizontal="left" vertical="center" wrapText="1"/>
    </xf>
    <xf numFmtId="0" fontId="43" fillId="10" borderId="4" xfId="0" applyFont="1" applyFill="1" applyBorder="1" applyAlignment="1">
      <alignment vertical="center"/>
    </xf>
    <xf numFmtId="0" fontId="43" fillId="10" borderId="4" xfId="0" applyFont="1" applyFill="1" applyBorder="1" applyAlignment="1">
      <alignment horizontal="left" vertical="center"/>
    </xf>
    <xf numFmtId="0" fontId="36" fillId="10" borderId="4" xfId="0" applyFont="1" applyFill="1" applyBorder="1" applyAlignment="1">
      <alignment horizontal="center" vertical="center"/>
    </xf>
    <xf numFmtId="0" fontId="36" fillId="3" borderId="4" xfId="0" applyFont="1" applyFill="1" applyBorder="1" applyAlignment="1">
      <alignment horizontal="center" vertical="center" wrapText="1"/>
    </xf>
    <xf numFmtId="0" fontId="43" fillId="0" borderId="4" xfId="0" applyFont="1" applyBorder="1" applyAlignment="1">
      <alignment horizontal="left" vertical="center" wrapText="1"/>
    </xf>
    <xf numFmtId="0" fontId="44" fillId="3" borderId="4" xfId="0" applyFont="1" applyFill="1" applyBorder="1" applyAlignment="1">
      <alignment horizontal="center" vertical="center" wrapText="1"/>
    </xf>
    <xf numFmtId="0" fontId="44" fillId="0" borderId="4" xfId="0" applyFont="1" applyBorder="1" applyAlignment="1">
      <alignment horizontal="center" vertical="center" wrapText="1"/>
    </xf>
    <xf numFmtId="0" fontId="43" fillId="0" borderId="4" xfId="0" applyFont="1" applyBorder="1" applyAlignment="1">
      <alignment vertical="center" wrapText="1"/>
    </xf>
    <xf numFmtId="0" fontId="37" fillId="6" borderId="4" xfId="0" applyFont="1" applyFill="1" applyBorder="1" applyAlignment="1">
      <alignment horizontal="center" vertical="center"/>
    </xf>
    <xf numFmtId="0" fontId="40" fillId="6" borderId="4" xfId="0" applyFont="1" applyFill="1" applyBorder="1" applyAlignment="1">
      <alignment vertical="center"/>
    </xf>
    <xf numFmtId="0" fontId="38" fillId="6" borderId="4" xfId="0" applyFont="1" applyFill="1" applyBorder="1" applyAlignment="1">
      <alignment vertical="center" wrapText="1"/>
    </xf>
    <xf numFmtId="0" fontId="40" fillId="6" borderId="4" xfId="0" applyFont="1" applyFill="1" applyBorder="1" applyAlignment="1">
      <alignment horizontal="center" vertical="center" wrapText="1"/>
    </xf>
    <xf numFmtId="0" fontId="40" fillId="20" borderId="4" xfId="0" applyFont="1" applyFill="1" applyBorder="1" applyAlignment="1">
      <alignment horizontal="center" vertical="center" wrapText="1"/>
    </xf>
    <xf numFmtId="0" fontId="43" fillId="20" borderId="4" xfId="0" applyFont="1" applyFill="1" applyBorder="1" applyAlignment="1">
      <alignment horizontal="left" vertical="center" wrapText="1"/>
    </xf>
    <xf numFmtId="0" fontId="36" fillId="6" borderId="4" xfId="0" applyFont="1" applyFill="1" applyBorder="1" applyAlignment="1">
      <alignment vertical="center"/>
    </xf>
    <xf numFmtId="0" fontId="38" fillId="6" borderId="4" xfId="0" applyFont="1" applyFill="1" applyBorder="1" applyAlignment="1">
      <alignment horizontal="left" vertical="center"/>
    </xf>
    <xf numFmtId="0" fontId="40" fillId="6" borderId="4" xfId="0" applyFont="1" applyFill="1" applyBorder="1" applyAlignment="1">
      <alignment horizontal="center" vertical="center"/>
    </xf>
    <xf numFmtId="0" fontId="41" fillId="20" borderId="30" xfId="0" applyFont="1" applyFill="1" applyBorder="1" applyAlignment="1">
      <alignment horizontal="left" vertical="center" wrapText="1"/>
    </xf>
    <xf numFmtId="0" fontId="45" fillId="20" borderId="30" xfId="0" applyFont="1" applyFill="1" applyBorder="1" applyAlignment="1">
      <alignment horizontal="left" vertical="center" wrapText="1"/>
    </xf>
    <xf numFmtId="0" fontId="37" fillId="0" borderId="4" xfId="0" applyFont="1" applyBorder="1" applyAlignment="1">
      <alignment horizontal="center" vertical="center"/>
    </xf>
    <xf numFmtId="0" fontId="38" fillId="0" borderId="4" xfId="0" applyFont="1" applyBorder="1" applyAlignment="1">
      <alignment horizontal="left" vertical="center" wrapText="1"/>
    </xf>
    <xf numFmtId="0" fontId="43" fillId="0" borderId="4" xfId="0" applyFont="1" applyBorder="1" applyAlignment="1">
      <alignment vertical="center"/>
    </xf>
    <xf numFmtId="0" fontId="37" fillId="10" borderId="4" xfId="0" applyFont="1" applyFill="1" applyBorder="1" applyAlignment="1">
      <alignment horizontal="center" vertical="center"/>
    </xf>
    <xf numFmtId="0" fontId="40" fillId="10" borderId="4" xfId="0" applyFont="1" applyFill="1" applyBorder="1" applyAlignment="1">
      <alignment vertical="center"/>
    </xf>
    <xf numFmtId="0" fontId="40" fillId="10" borderId="4" xfId="0" applyFont="1" applyFill="1" applyBorder="1" applyAlignment="1">
      <alignment vertical="center" wrapText="1"/>
    </xf>
    <xf numFmtId="0" fontId="46" fillId="13" borderId="4" xfId="0" applyFont="1" applyFill="1" applyBorder="1" applyAlignment="1">
      <alignment horizontal="center" vertical="center" wrapText="1"/>
    </xf>
    <xf numFmtId="0" fontId="40" fillId="10" borderId="4" xfId="0" applyFont="1" applyFill="1" applyBorder="1" applyAlignment="1">
      <alignment horizontal="center" vertical="center" wrapText="1"/>
    </xf>
    <xf numFmtId="0" fontId="46" fillId="13" borderId="4" xfId="0" applyFont="1" applyFill="1" applyBorder="1" applyAlignment="1">
      <alignment horizontal="left" vertical="center" wrapText="1"/>
    </xf>
    <xf numFmtId="0" fontId="46" fillId="13" borderId="4" xfId="0" applyFont="1" applyFill="1" applyBorder="1" applyAlignment="1">
      <alignment vertical="center"/>
    </xf>
    <xf numFmtId="0" fontId="43" fillId="13" borderId="4" xfId="0" applyFont="1" applyFill="1" applyBorder="1" applyAlignment="1">
      <alignment vertical="center"/>
    </xf>
    <xf numFmtId="0" fontId="43" fillId="13" borderId="4" xfId="0" applyFont="1" applyFill="1" applyBorder="1" applyAlignment="1">
      <alignment horizontal="left" vertical="center"/>
    </xf>
    <xf numFmtId="0" fontId="40" fillId="10" borderId="4" xfId="0" applyFont="1" applyFill="1" applyBorder="1" applyAlignment="1">
      <alignment horizontal="center" vertical="center"/>
    </xf>
    <xf numFmtId="0" fontId="42" fillId="0" borderId="4" xfId="0" applyFont="1" applyBorder="1" applyAlignment="1">
      <alignment vertical="center" wrapText="1"/>
    </xf>
    <xf numFmtId="0" fontId="36" fillId="0" borderId="14" xfId="0" applyFont="1" applyBorder="1" applyAlignment="1">
      <alignment vertical="center" wrapText="1"/>
    </xf>
    <xf numFmtId="0" fontId="36" fillId="0" borderId="13" xfId="0" applyFont="1" applyBorder="1" applyAlignment="1">
      <alignment vertical="center" wrapText="1"/>
    </xf>
    <xf numFmtId="0" fontId="37" fillId="16" borderId="4" xfId="0" applyFont="1" applyFill="1" applyBorder="1" applyAlignment="1">
      <alignment horizontal="center" vertical="center"/>
    </xf>
    <xf numFmtId="0" fontId="40" fillId="16" borderId="4" xfId="0" applyFont="1" applyFill="1" applyBorder="1" applyAlignment="1">
      <alignment vertical="center"/>
    </xf>
    <xf numFmtId="0" fontId="40" fillId="16" borderId="4" xfId="0" applyFont="1" applyFill="1" applyBorder="1" applyAlignment="1">
      <alignment vertical="center" wrapText="1"/>
    </xf>
    <xf numFmtId="0" fontId="40" fillId="16" borderId="4" xfId="0" applyFont="1" applyFill="1" applyBorder="1" applyAlignment="1">
      <alignment horizontal="center" vertical="center" wrapText="1"/>
    </xf>
    <xf numFmtId="0" fontId="40" fillId="16" borderId="4" xfId="0" applyFont="1" applyFill="1" applyBorder="1" applyAlignment="1">
      <alignment horizontal="left" vertical="center" wrapText="1"/>
    </xf>
    <xf numFmtId="0" fontId="36" fillId="16" borderId="14" xfId="0" applyFont="1" applyFill="1" applyBorder="1" applyAlignment="1">
      <alignment vertical="center" wrapText="1"/>
    </xf>
    <xf numFmtId="0" fontId="36" fillId="16" borderId="13" xfId="0" applyFont="1" applyFill="1" applyBorder="1" applyAlignment="1">
      <alignment vertical="center" wrapText="1"/>
    </xf>
    <xf numFmtId="0" fontId="40" fillId="3" borderId="4" xfId="0" applyFont="1" applyFill="1" applyBorder="1" applyAlignment="1">
      <alignment horizontal="center" vertical="center" wrapText="1"/>
    </xf>
    <xf numFmtId="0" fontId="37" fillId="17" borderId="4" xfId="0" applyFont="1" applyFill="1" applyBorder="1" applyAlignment="1">
      <alignment horizontal="center" vertical="center"/>
    </xf>
    <xf numFmtId="0" fontId="40" fillId="17" borderId="4" xfId="0" applyFont="1" applyFill="1" applyBorder="1" applyAlignment="1">
      <alignment vertical="center"/>
    </xf>
    <xf numFmtId="0" fontId="40" fillId="17" borderId="4" xfId="0" applyFont="1" applyFill="1" applyBorder="1" applyAlignment="1">
      <alignment vertical="center" wrapText="1"/>
    </xf>
    <xf numFmtId="0" fontId="36" fillId="17" borderId="14" xfId="0" applyFont="1" applyFill="1" applyBorder="1" applyAlignment="1">
      <alignment vertical="center" wrapText="1"/>
    </xf>
    <xf numFmtId="0" fontId="36" fillId="17" borderId="13" xfId="0" applyFont="1" applyFill="1" applyBorder="1" applyAlignment="1">
      <alignment vertical="center" wrapText="1"/>
    </xf>
    <xf numFmtId="0" fontId="37" fillId="0" borderId="0" xfId="0" applyFont="1" applyAlignment="1">
      <alignment horizontal="center" vertical="center"/>
    </xf>
    <xf numFmtId="0" fontId="40" fillId="0" borderId="0" xfId="0" applyFont="1" applyAlignment="1">
      <alignment vertical="center"/>
    </xf>
    <xf numFmtId="0" fontId="40"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horizontal="left" vertical="center" wrapText="1"/>
    </xf>
    <xf numFmtId="0" fontId="37" fillId="0" borderId="4" xfId="0" applyFont="1" applyBorder="1" applyAlignment="1">
      <alignment vertical="center" wrapText="1"/>
    </xf>
    <xf numFmtId="0" fontId="41" fillId="0" borderId="4" xfId="0" applyFont="1" applyBorder="1" applyAlignment="1">
      <alignment horizontal="left" vertical="center" wrapText="1"/>
    </xf>
    <xf numFmtId="0" fontId="45" fillId="0" borderId="4" xfId="0" applyFont="1" applyBorder="1" applyAlignment="1">
      <alignment horizontal="left" vertical="center" wrapText="1"/>
    </xf>
    <xf numFmtId="0" fontId="36" fillId="0" borderId="26" xfId="0" applyFont="1" applyBorder="1" applyAlignment="1">
      <alignment vertical="center" wrapText="1"/>
    </xf>
    <xf numFmtId="0" fontId="36" fillId="0" borderId="13" xfId="0" applyFont="1" applyBorder="1" applyAlignment="1">
      <alignment horizontal="left" vertical="center" wrapText="1"/>
    </xf>
    <xf numFmtId="0" fontId="39" fillId="3" borderId="4" xfId="0" applyFont="1" applyFill="1" applyBorder="1" applyAlignment="1">
      <alignment vertical="center"/>
    </xf>
    <xf numFmtId="0" fontId="39" fillId="3" borderId="4" xfId="0" applyFont="1" applyFill="1" applyBorder="1" applyAlignment="1">
      <alignment horizontal="center" vertical="center"/>
    </xf>
    <xf numFmtId="0" fontId="36" fillId="0" borderId="0" xfId="0" applyFont="1" applyAlignment="1">
      <alignment horizontal="center" vertical="center" wrapText="1"/>
    </xf>
    <xf numFmtId="0" fontId="36" fillId="6" borderId="27" xfId="0" applyFont="1" applyFill="1" applyBorder="1" applyAlignment="1">
      <alignment horizontal="left" vertical="center"/>
    </xf>
    <xf numFmtId="0" fontId="36" fillId="6" borderId="28" xfId="0" applyFont="1" applyFill="1" applyBorder="1" applyAlignment="1">
      <alignment horizontal="left" vertical="center"/>
    </xf>
    <xf numFmtId="0" fontId="36" fillId="6" borderId="29" xfId="0" applyFont="1" applyFill="1" applyBorder="1" applyAlignment="1">
      <alignment horizontal="left" vertical="center"/>
    </xf>
    <xf numFmtId="0" fontId="36" fillId="0" borderId="0" xfId="0" applyFont="1" applyAlignment="1">
      <alignment vertical="center"/>
    </xf>
    <xf numFmtId="0" fontId="36" fillId="10" borderId="22" xfId="0" applyFont="1" applyFill="1" applyBorder="1" applyAlignment="1">
      <alignment vertical="center"/>
    </xf>
    <xf numFmtId="0" fontId="36" fillId="10" borderId="16" xfId="0" applyFont="1" applyFill="1" applyBorder="1" applyAlignment="1">
      <alignment horizontal="left" vertical="center"/>
    </xf>
    <xf numFmtId="0" fontId="36" fillId="10" borderId="16" xfId="0" applyFont="1" applyFill="1" applyBorder="1" applyAlignment="1">
      <alignment vertical="center"/>
    </xf>
    <xf numFmtId="0" fontId="36" fillId="10" borderId="23" xfId="0" applyFont="1" applyFill="1" applyBorder="1" applyAlignment="1">
      <alignment vertical="center"/>
    </xf>
    <xf numFmtId="0" fontId="39" fillId="0" borderId="31" xfId="0" applyFont="1" applyBorder="1" applyAlignment="1">
      <alignment horizontal="center" vertical="center"/>
    </xf>
    <xf numFmtId="0" fontId="36" fillId="0" borderId="31" xfId="0" applyFont="1" applyBorder="1" applyAlignment="1">
      <alignment vertical="center"/>
    </xf>
    <xf numFmtId="0" fontId="36" fillId="0" borderId="31" xfId="0" applyFont="1" applyBorder="1" applyAlignment="1">
      <alignment vertical="center" wrapText="1"/>
    </xf>
    <xf numFmtId="0" fontId="36" fillId="0" borderId="26"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26" xfId="0" applyFont="1" applyBorder="1" applyAlignment="1">
      <alignment vertical="center"/>
    </xf>
    <xf numFmtId="0" fontId="36" fillId="0" borderId="26" xfId="0" applyFont="1" applyBorder="1" applyAlignment="1">
      <alignment horizontal="left" vertical="center"/>
    </xf>
    <xf numFmtId="0" fontId="36" fillId="0" borderId="26" xfId="0" applyFont="1" applyBorder="1" applyAlignment="1">
      <alignment horizontal="center" vertical="center"/>
    </xf>
    <xf numFmtId="0" fontId="39" fillId="0" borderId="15" xfId="0" applyFont="1" applyBorder="1" applyAlignment="1">
      <alignment horizontal="center" vertical="center"/>
    </xf>
    <xf numFmtId="0" fontId="36" fillId="0" borderId="15" xfId="0" applyFont="1" applyBorder="1" applyAlignment="1">
      <alignment vertical="center"/>
    </xf>
    <xf numFmtId="0" fontId="36" fillId="0" borderId="15" xfId="0" applyFont="1" applyBorder="1" applyAlignment="1">
      <alignment vertical="center" wrapText="1"/>
    </xf>
    <xf numFmtId="0" fontId="36" fillId="0" borderId="15" xfId="0" applyFont="1" applyBorder="1" applyAlignment="1">
      <alignment horizontal="center" vertical="center" wrapText="1"/>
    </xf>
    <xf numFmtId="0" fontId="36" fillId="0" borderId="15" xfId="0" applyFont="1" applyBorder="1" applyAlignment="1">
      <alignment horizontal="left" vertical="center" wrapText="1"/>
    </xf>
    <xf numFmtId="0" fontId="36" fillId="0" borderId="15" xfId="0" applyFont="1" applyBorder="1" applyAlignment="1">
      <alignment horizontal="left" vertical="center"/>
    </xf>
    <xf numFmtId="0" fontId="36" fillId="0" borderId="15" xfId="0" applyFont="1" applyBorder="1" applyAlignment="1">
      <alignment horizontal="center" vertical="center"/>
    </xf>
    <xf numFmtId="0" fontId="39" fillId="0" borderId="26" xfId="0" applyFont="1" applyBorder="1" applyAlignment="1">
      <alignment horizontal="center" vertical="center"/>
    </xf>
    <xf numFmtId="0" fontId="36" fillId="0" borderId="4" xfId="0" applyFont="1" applyBorder="1" applyAlignment="1">
      <alignment horizontal="left" vertical="center" wrapText="1"/>
    </xf>
    <xf numFmtId="0" fontId="39" fillId="0" borderId="13" xfId="0" applyFont="1" applyBorder="1" applyAlignment="1">
      <alignment horizontal="center" vertical="center"/>
    </xf>
    <xf numFmtId="0" fontId="36" fillId="0" borderId="13" xfId="0" applyFont="1" applyBorder="1" applyAlignment="1">
      <alignment horizontal="center" vertical="center" wrapText="1"/>
    </xf>
    <xf numFmtId="0" fontId="36" fillId="0" borderId="13" xfId="0" applyFont="1" applyBorder="1" applyAlignment="1">
      <alignment horizontal="left" vertical="center"/>
    </xf>
    <xf numFmtId="0" fontId="36" fillId="0" borderId="13" xfId="0" applyFont="1" applyBorder="1" applyAlignment="1">
      <alignment horizontal="center" vertical="center"/>
    </xf>
    <xf numFmtId="0" fontId="37" fillId="2" borderId="4" xfId="0" applyFont="1" applyFill="1" applyBorder="1" applyAlignment="1">
      <alignment horizontal="left" vertical="center" wrapText="1"/>
    </xf>
    <xf numFmtId="0" fontId="45" fillId="20" borderId="4" xfId="0" applyFont="1" applyFill="1" applyBorder="1" applyAlignment="1">
      <alignment horizontal="left" vertical="center" wrapText="1"/>
    </xf>
    <xf numFmtId="0" fontId="41" fillId="20" borderId="4" xfId="0" applyFont="1" applyFill="1" applyBorder="1" applyAlignment="1">
      <alignment horizontal="left" vertical="center" wrapText="1"/>
    </xf>
    <xf numFmtId="0" fontId="39" fillId="7" borderId="4" xfId="0" applyFont="1" applyFill="1" applyBorder="1" applyAlignment="1">
      <alignment horizontal="center" vertical="center"/>
    </xf>
    <xf numFmtId="0" fontId="40" fillId="7" borderId="4" xfId="0" applyFont="1" applyFill="1" applyBorder="1" applyAlignment="1">
      <alignment vertical="center"/>
    </xf>
    <xf numFmtId="0" fontId="37" fillId="7" borderId="4" xfId="0" applyFont="1" applyFill="1" applyBorder="1" applyAlignment="1">
      <alignment vertical="center" wrapText="1"/>
    </xf>
    <xf numFmtId="0" fontId="40" fillId="7" borderId="4" xfId="0" applyFont="1" applyFill="1" applyBorder="1" applyAlignment="1">
      <alignment horizontal="center" vertical="center" wrapText="1"/>
    </xf>
    <xf numFmtId="0" fontId="41" fillId="7" borderId="4" xfId="0" applyFont="1" applyFill="1" applyBorder="1" applyAlignment="1">
      <alignment horizontal="left" vertical="center" wrapText="1"/>
    </xf>
    <xf numFmtId="0" fontId="45" fillId="7" borderId="4" xfId="0" applyFont="1" applyFill="1" applyBorder="1" applyAlignment="1">
      <alignment horizontal="left" vertical="center" wrapText="1"/>
    </xf>
    <xf numFmtId="0" fontId="40" fillId="7" borderId="4" xfId="0" applyFont="1" applyFill="1" applyBorder="1" applyAlignment="1">
      <alignment vertical="center" wrapText="1"/>
    </xf>
    <xf numFmtId="0" fontId="40" fillId="7" borderId="4" xfId="0" applyFont="1" applyFill="1" applyBorder="1" applyAlignment="1">
      <alignment horizontal="left" vertical="center" wrapText="1"/>
    </xf>
    <xf numFmtId="0" fontId="37" fillId="21" borderId="4" xfId="0" applyFont="1" applyFill="1" applyBorder="1" applyAlignment="1">
      <alignment horizontal="center" vertical="center" wrapText="1"/>
    </xf>
    <xf numFmtId="0" fontId="40" fillId="20" borderId="4" xfId="0" applyFont="1" applyFill="1" applyBorder="1" applyAlignment="1">
      <alignment vertical="center"/>
    </xf>
    <xf numFmtId="0" fontId="50" fillId="20" borderId="0" xfId="0" applyFont="1" applyFill="1" applyAlignment="1">
      <alignment vertical="center"/>
    </xf>
    <xf numFmtId="0" fontId="43" fillId="0" borderId="4" xfId="0" applyFont="1" applyBorder="1" applyAlignment="1">
      <alignment horizontal="center" vertical="center" wrapText="1"/>
    </xf>
    <xf numFmtId="0" fontId="41" fillId="0" borderId="4" xfId="0" applyFont="1" applyBorder="1" applyAlignment="1">
      <alignment vertical="center" wrapText="1"/>
    </xf>
    <xf numFmtId="0" fontId="44" fillId="0" borderId="4" xfId="0" applyFont="1" applyBorder="1" applyAlignment="1">
      <alignment vertical="center" wrapText="1"/>
    </xf>
    <xf numFmtId="0" fontId="43" fillId="20" borderId="4" xfId="0" applyFont="1" applyFill="1" applyBorder="1" applyAlignment="1">
      <alignment vertical="center" wrapText="1"/>
    </xf>
    <xf numFmtId="0" fontId="41" fillId="20" borderId="4" xfId="0" applyFont="1" applyFill="1" applyBorder="1" applyAlignment="1">
      <alignment vertical="center" wrapText="1"/>
    </xf>
    <xf numFmtId="0" fontId="38" fillId="0" borderId="4" xfId="0" applyFont="1" applyBorder="1" applyAlignment="1">
      <alignment vertical="center" wrapText="1"/>
    </xf>
    <xf numFmtId="0" fontId="46" fillId="13" borderId="4" xfId="0" applyFont="1" applyFill="1" applyBorder="1" applyAlignment="1">
      <alignment vertical="center" wrapText="1"/>
    </xf>
    <xf numFmtId="0" fontId="36" fillId="6" borderId="28" xfId="0" applyFont="1" applyFill="1" applyBorder="1" applyAlignment="1">
      <alignment vertical="center"/>
    </xf>
    <xf numFmtId="0" fontId="41" fillId="7" borderId="4" xfId="0" applyFont="1" applyFill="1" applyBorder="1" applyAlignment="1">
      <alignment vertical="center" wrapText="1"/>
    </xf>
    <xf numFmtId="0" fontId="43" fillId="3" borderId="4" xfId="0" applyFont="1" applyFill="1" applyBorder="1" applyAlignment="1">
      <alignment vertical="center"/>
    </xf>
    <xf numFmtId="0" fontId="38" fillId="6" borderId="4" xfId="0" applyFont="1" applyFill="1" applyBorder="1" applyAlignment="1">
      <alignment horizontal="center" vertical="center" wrapText="1"/>
    </xf>
    <xf numFmtId="0" fontId="36" fillId="0" borderId="31" xfId="0" applyFont="1" applyBorder="1" applyAlignment="1">
      <alignment horizontal="center" vertical="center" wrapText="1"/>
    </xf>
    <xf numFmtId="0" fontId="37" fillId="7" borderId="4" xfId="0" applyFont="1" applyFill="1" applyBorder="1" applyAlignment="1">
      <alignment horizontal="center" vertical="center" wrapText="1"/>
    </xf>
    <xf numFmtId="0" fontId="39" fillId="0" borderId="0" xfId="0" applyFont="1" applyAlignment="1">
      <alignment horizontal="center" vertical="center"/>
    </xf>
    <xf numFmtId="0" fontId="6" fillId="0" borderId="4" xfId="0" applyFont="1" applyBorder="1" applyAlignment="1">
      <alignment horizontal="center" vertical="center" wrapText="1"/>
    </xf>
    <xf numFmtId="0" fontId="6" fillId="10" borderId="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6" borderId="4" xfId="0" applyFont="1" applyFill="1" applyBorder="1" applyAlignment="1">
      <alignment horizontal="center" vertical="center" wrapText="1"/>
    </xf>
    <xf numFmtId="0" fontId="36" fillId="3" borderId="4" xfId="0" applyFont="1" applyFill="1" applyBorder="1" applyAlignment="1">
      <alignment vertical="center"/>
    </xf>
    <xf numFmtId="0" fontId="36" fillId="3" borderId="4" xfId="0" applyFont="1" applyFill="1" applyBorder="1" applyAlignment="1">
      <alignment vertical="center" wrapText="1"/>
    </xf>
    <xf numFmtId="0" fontId="41" fillId="3" borderId="4" xfId="0" applyFont="1" applyFill="1" applyBorder="1" applyAlignment="1">
      <alignment vertical="center" wrapText="1"/>
    </xf>
    <xf numFmtId="0" fontId="41" fillId="3" borderId="4" xfId="0" applyFont="1" applyFill="1" applyBorder="1" applyAlignment="1">
      <alignment horizontal="left" vertical="center" wrapText="1"/>
    </xf>
    <xf numFmtId="0" fontId="36" fillId="3" borderId="4" xfId="0" applyFont="1" applyFill="1" applyBorder="1" applyAlignment="1">
      <alignment horizontal="left" vertical="center"/>
    </xf>
    <xf numFmtId="0" fontId="36" fillId="3" borderId="4" xfId="0" applyFont="1" applyFill="1" applyBorder="1" applyAlignment="1">
      <alignment horizontal="center" vertical="center"/>
    </xf>
    <xf numFmtId="0" fontId="40" fillId="3" borderId="4" xfId="0" applyFont="1" applyFill="1" applyBorder="1" applyAlignment="1">
      <alignment vertical="center" wrapText="1"/>
    </xf>
    <xf numFmtId="0" fontId="10" fillId="0" borderId="4" xfId="0" applyFont="1" applyBorder="1" applyAlignment="1">
      <alignment vertical="center" wrapText="1"/>
    </xf>
    <xf numFmtId="0" fontId="40" fillId="3" borderId="4" xfId="0" applyFont="1" applyFill="1" applyBorder="1" applyAlignment="1">
      <alignment horizontal="center" vertical="center"/>
    </xf>
    <xf numFmtId="0" fontId="17" fillId="3" borderId="4" xfId="0" applyFont="1" applyFill="1" applyBorder="1" applyAlignment="1">
      <alignment vertical="center" wrapText="1"/>
    </xf>
    <xf numFmtId="0" fontId="42" fillId="3" borderId="4" xfId="0" applyFont="1" applyFill="1" applyBorder="1" applyAlignment="1">
      <alignment vertical="center"/>
    </xf>
    <xf numFmtId="0" fontId="42" fillId="3" borderId="4" xfId="0" applyFont="1" applyFill="1" applyBorder="1" applyAlignment="1">
      <alignment vertical="center" wrapText="1"/>
    </xf>
    <xf numFmtId="0" fontId="40" fillId="3" borderId="4" xfId="0" applyFont="1" applyFill="1" applyBorder="1" applyAlignment="1">
      <alignment vertical="center"/>
    </xf>
    <xf numFmtId="0" fontId="40" fillId="3" borderId="4" xfId="0" applyFont="1" applyFill="1" applyBorder="1" applyAlignment="1">
      <alignment horizontal="left" vertical="center" wrapText="1"/>
    </xf>
    <xf numFmtId="0" fontId="36" fillId="3" borderId="13" xfId="0" applyFont="1" applyFill="1" applyBorder="1" applyAlignment="1">
      <alignment vertical="center" wrapText="1"/>
    </xf>
    <xf numFmtId="0" fontId="36" fillId="3" borderId="4" xfId="0" applyFont="1" applyFill="1" applyBorder="1" applyAlignment="1">
      <alignment horizontal="left" vertical="center" wrapText="1"/>
    </xf>
    <xf numFmtId="0" fontId="58" fillId="0" borderId="4" xfId="0" applyFont="1" applyBorder="1" applyAlignment="1">
      <alignment horizontal="left" vertical="center" wrapText="1"/>
    </xf>
    <xf numFmtId="0" fontId="40" fillId="0" borderId="13" xfId="0" applyFont="1" applyBorder="1" applyAlignment="1">
      <alignment vertical="center"/>
    </xf>
    <xf numFmtId="0" fontId="58" fillId="0" borderId="4" xfId="0" applyFont="1" applyBorder="1" applyAlignment="1">
      <alignment vertical="center" wrapText="1"/>
    </xf>
    <xf numFmtId="0" fontId="47" fillId="8" borderId="4" xfId="0" applyFont="1" applyFill="1" applyBorder="1" applyAlignment="1">
      <alignment horizontal="center" vertical="center"/>
    </xf>
    <xf numFmtId="0" fontId="49" fillId="0" borderId="4" xfId="0" applyFont="1" applyBorder="1" applyAlignment="1">
      <alignment horizontal="center" vertical="center"/>
    </xf>
    <xf numFmtId="0" fontId="10" fillId="5" borderId="11" xfId="0" applyFont="1" applyFill="1" applyBorder="1" applyAlignment="1">
      <alignment horizontal="center" vertical="center" wrapText="1"/>
    </xf>
    <xf numFmtId="0" fontId="10" fillId="5" borderId="11" xfId="0" applyFont="1" applyFill="1" applyBorder="1" applyAlignment="1">
      <alignment horizontal="center" vertical="center"/>
    </xf>
    <xf numFmtId="0" fontId="47" fillId="19" borderId="4" xfId="0" applyFont="1" applyFill="1" applyBorder="1" applyAlignment="1">
      <alignment horizontal="center" vertical="center" wrapText="1"/>
    </xf>
    <xf numFmtId="0" fontId="47" fillId="19" borderId="4" xfId="0" applyFont="1" applyFill="1" applyBorder="1" applyAlignment="1">
      <alignment horizontal="center" vertical="center"/>
    </xf>
    <xf numFmtId="0" fontId="47" fillId="22" borderId="4" xfId="0" applyFont="1" applyFill="1" applyBorder="1" applyAlignment="1">
      <alignment horizontal="center" vertical="center" wrapText="1"/>
    </xf>
    <xf numFmtId="0" fontId="47" fillId="22" borderId="4" xfId="0" applyFont="1" applyFill="1" applyBorder="1" applyAlignment="1">
      <alignment horizontal="center" vertical="center"/>
    </xf>
    <xf numFmtId="0" fontId="10" fillId="23" borderId="4" xfId="0" applyFont="1" applyFill="1" applyBorder="1" applyAlignment="1">
      <alignment horizontal="center" vertical="center" wrapText="1"/>
    </xf>
    <xf numFmtId="0" fontId="10" fillId="23" borderId="4" xfId="0" applyFont="1" applyFill="1" applyBorder="1" applyAlignment="1">
      <alignment horizontal="center" vertical="center"/>
    </xf>
    <xf numFmtId="0" fontId="34" fillId="8" borderId="4" xfId="0" applyFont="1" applyFill="1" applyBorder="1" applyAlignment="1">
      <alignment horizontal="center" vertical="center"/>
    </xf>
    <xf numFmtId="0" fontId="39" fillId="14" borderId="4" xfId="0" applyFont="1" applyFill="1" applyBorder="1" applyAlignment="1">
      <alignment horizontal="center" vertical="center"/>
    </xf>
    <xf numFmtId="0" fontId="34" fillId="19" borderId="4" xfId="0" applyFont="1" applyFill="1" applyBorder="1" applyAlignment="1">
      <alignment horizontal="center" vertical="center"/>
    </xf>
    <xf numFmtId="0" fontId="31" fillId="5" borderId="11" xfId="0" applyFont="1" applyFill="1" applyBorder="1" applyAlignment="1">
      <alignment horizontal="center" vertical="center"/>
    </xf>
    <xf numFmtId="0" fontId="30" fillId="14" borderId="4" xfId="0" applyFont="1" applyFill="1" applyBorder="1" applyAlignment="1">
      <alignment horizontal="center" vertical="center"/>
    </xf>
    <xf numFmtId="0" fontId="10" fillId="8" borderId="4" xfId="0" applyFont="1" applyFill="1" applyBorder="1" applyAlignment="1">
      <alignment horizontal="center" vertical="center"/>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9" fillId="3" borderId="5" xfId="0" applyFont="1" applyFill="1" applyBorder="1" applyAlignment="1">
      <alignment horizontal="center"/>
    </xf>
    <xf numFmtId="0" fontId="9" fillId="3" borderId="6" xfId="0" applyFont="1" applyFill="1" applyBorder="1" applyAlignment="1">
      <alignment horizontal="center"/>
    </xf>
    <xf numFmtId="0" fontId="9" fillId="3" borderId="8" xfId="0" applyFont="1" applyFill="1" applyBorder="1" applyAlignment="1">
      <alignment horizontal="center"/>
    </xf>
    <xf numFmtId="0" fontId="9" fillId="3" borderId="9" xfId="0" applyFont="1" applyFill="1" applyBorder="1" applyAlignment="1">
      <alignment horizontal="center"/>
    </xf>
    <xf numFmtId="0" fontId="12" fillId="7" borderId="11" xfId="0" applyFont="1" applyFill="1" applyBorder="1" applyAlignment="1">
      <alignment horizontal="center"/>
    </xf>
    <xf numFmtId="0" fontId="12" fillId="0" borderId="4" xfId="0" applyFont="1" applyBorder="1" applyAlignment="1">
      <alignment horizontal="center"/>
    </xf>
  </cellXfs>
  <cellStyles count="1">
    <cellStyle name="Normal" xfId="0" builtinId="0"/>
  </cellStyles>
  <dxfs count="12">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DFEDD"/>
      <color rgb="FFC8A343"/>
      <color rgb="FFF2F2F2"/>
      <color rgb="FFE8E8E8"/>
      <color rgb="FFCCE8FB"/>
      <color rgb="FFF06C6B"/>
      <color rgb="FFFFF9C4"/>
      <color rgb="FFF2CEF0"/>
      <color rgb="FFFFF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Emily Epley" id="{1E0F418E-0546-FA45-901F-0A0171D15C7D}" userId="S::emily.epley@strac.org::6b86b003-3029-4f63-b26e-0d89c070319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2" dT="2026-04-15T01:22:02.82" personId="{1E0F418E-0546-FA45-901F-0A0171D15C7D}" id="{FDCC09A7-EEEC-C341-BD5D-405CFE26B4EC}">
    <text>Mandatory: Must be completed and does not allow for NOT values
Required: Must be completed and allows NOT values
3. Recommended: Does not need to be completed and allows NOT values
4. Optional: Does not need to be completed and does not allow for NOT values</text>
  </threadedComment>
  <threadedComment ref="I2" dT="2026-04-15T01:22:22.95" personId="{1E0F418E-0546-FA45-901F-0A0171D15C7D}" id="{A39366E7-CEFF-3043-9CAC-00CC200B7166}" parentId="{FDCC09A7-EEEC-C341-BD5D-405CFE26B4EC}">
    <text>Not Value: Not Applicable, Not Reporting, Not Recording</text>
  </threadedComment>
  <threadedComment ref="D3" dT="2026-04-20T16:18:48.73" personId="{1E0F418E-0546-FA45-901F-0A0171D15C7D}" id="{CB47F303-8C90-F342-9E8A-381ED1103F1C}">
    <text>Suggested change from "Wristband #" to make universal across all states</text>
  </threadedComment>
  <threadedComment ref="D10" dT="2026-04-15T01:22:02.82" personId="{1E0F418E-0546-FA45-901F-0A0171D15C7D}" id="{3C89B936-B9EA-754D-820F-97AE03D05322}">
    <text>Addition recommended by beta users to use conditional logic and hide follow-up questions when "No" is selected. Less manual input required.</text>
  </threadedComment>
  <threadedComment ref="D24" dT="2026-04-20T16:18:48.73" personId="{1E0F418E-0546-FA45-901F-0A0171D15C7D}" id="{AEA447DE-563D-3440-954A-D44A2648B03A}">
    <text>Added to match with SEMSTAR data set</text>
  </threadedComment>
  <threadedComment ref="D36" dT="2026-04-02T19:24:55.01" personId="{1E0F418E-0546-FA45-901F-0A0171D15C7D}" id="{5A3A2179-9D37-C64E-9BD6-3189D0B263CE}">
    <text>Changed from: "Did patient expire prior to ED arrival?"</text>
  </threadedComment>
  <threadedComment ref="D55" dT="2026-05-04T18:23:18.74" personId="{1E0F418E-0546-FA45-901F-0A0171D15C7D}" id="{623125B2-9E0D-AD43-8FF5-3B0E59A1C187}">
    <text>Confirm NESMSIS Export Data Element, and bring to next PHWBTF Meeting to finalize</text>
  </threadedComment>
  <threadedComment ref="D55" dT="2026-05-04T18:29:16.34" personId="{1E0F418E-0546-FA45-901F-0A0171D15C7D}" id="{D0BF743E-464D-F44F-9692-994C0C72D048}" parentId="{623125B2-9E0D-AD43-8FF5-3B0E59A1C187}">
    <text>Recommendations: Was unit stopped prior to destination, Y/N; multiple questions?</text>
  </threadedComment>
  <threadedComment ref="D55" dT="2026-05-04T18:29:38.48" personId="{1E0F418E-0546-FA45-901F-0A0171D15C7D}" id="{72EA6E1B-9A92-D146-A755-D942DB0176A9}" parentId="{623125B2-9E0D-AD43-8FF5-3B0E59A1C187}">
    <text>Need to clarify how this would work with multiple units as well</text>
  </threadedComment>
  <threadedComment ref="D55" dT="2026-05-08T18:43:12.49" personId="{1E0F418E-0546-FA45-901F-0A0171D15C7D}" id="{8A47C3F2-E423-7849-8FC1-89FEEA413E8E}" parentId="{623125B2-9E0D-AD43-8FF5-3B0E59A1C187}">
    <text>eMedications.908 | Custom element--not typically found in EMS PCR. Became available in ImageTrend April 2026, but use/documentation may be limited due to optional status. Field will remain blank if administration is ongoing at destination arrival, because provider did not terminate</text>
  </threadedComment>
</ThreadedComments>
</file>

<file path=xl/threadedComments/threadedComment2.xml><?xml version="1.0" encoding="utf-8"?>
<ThreadedComments xmlns="http://schemas.microsoft.com/office/spreadsheetml/2018/threadedcomments" xmlns:x="http://schemas.openxmlformats.org/spreadsheetml/2006/main">
  <threadedComment ref="D24" dT="2026-03-03T21:36:32.98" personId="{1E0F418E-0546-FA45-901F-0A0171D15C7D}" id="{AE4D2AD1-A9AA-BC4B-970B-F539B6936735}">
    <text>Change to "Blood Loss Cause"</text>
  </threadedComment>
  <threadedComment ref="D24" dT="2026-03-03T21:57:02.19" personId="{1E0F418E-0546-FA45-901F-0A0171D15C7D}" id="{38FBFDD2-7827-0945-957C-CDF1AA65AD3A}" parentId="{AE4D2AD1-A9AA-BC4B-970B-F539B6936735}">
    <text>Or to "Indication for Blood Transfusion" to match PI forms</text>
  </threadedComment>
  <threadedComment ref="I31" dT="2026-03-03T21:27:08.64" personId="{1E0F418E-0546-FA45-901F-0A0171D15C7D}" id="{7C6E4D70-7BE7-964B-9307-2FC76C4D5D3B}">
    <text>Add field for "if still admitted"</text>
  </threadedComment>
</ThreadedComments>
</file>

<file path=xl/threadedComments/threadedComment3.xml><?xml version="1.0" encoding="utf-8"?>
<ThreadedComments xmlns="http://schemas.microsoft.com/office/spreadsheetml/2018/threadedcomments" xmlns:x="http://schemas.openxmlformats.org/spreadsheetml/2006/main">
  <threadedComment ref="G2" dT="2025-11-22T17:38:47.09" personId="{1E0F418E-0546-FA45-901F-0A0171D15C7D}" id="{A8DDAE14-2C74-2245-810F-0391444D10F0}">
    <text>WRISTBAND</text>
  </threadedComment>
  <threadedComment ref="G4" dT="2025-11-22T17:39:08.61" personId="{1E0F418E-0546-FA45-901F-0A0171D15C7D}" id="{C9F7CD1A-89DC-2346-87D6-D5ED08110FAC}">
    <text>INCIDENT</text>
  </threadedComment>
  <threadedComment ref="G26" dT="2025-11-22T17:13:37.59" personId="{1E0F418E-0546-FA45-901F-0A0171D15C7D}" id="{9D43AF7B-6038-4B40-88E7-733B50C761AE}">
    <text>WAS NOT CAPTURED PRIOR</text>
  </threadedComment>
  <threadedComment ref="G49" dT="2025-11-22T17:23:59.66" personId="{1E0F418E-0546-FA45-901F-0A0171D15C7D}" id="{18628EB8-C411-3843-A30F-3CEC3E82E737}">
    <text>ADD TXA TO PREHOSPITAL</text>
  </threadedComment>
  <threadedComment ref="G56" dT="2025-11-22T17:34:15.43" personId="{1E0F418E-0546-FA45-901F-0A0171D15C7D}" id="{381BED75-2220-564F-B876-C4F5888EBFBA}">
    <text>NEED ICU DAYS</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5-11-22T17:38:47.09" personId="{1E0F418E-0546-FA45-901F-0A0171D15C7D}" id="{77C3CC9E-6A21-B84A-853D-01388803F048}">
    <text>WRISTBAND</text>
  </threadedComment>
  <threadedComment ref="D5" dT="2025-11-22T17:39:08.61" personId="{1E0F418E-0546-FA45-901F-0A0171D15C7D}" id="{EF63040C-5905-CD47-9309-961358424F86}">
    <text>INCIDENT</text>
  </threadedComment>
  <threadedComment ref="D46" dT="2025-11-22T17:11:46.85" personId="{1E0F418E-0546-FA45-901F-0A0171D15C7D}" id="{C0C88DA7-2C70-F041-AED8-99D423042433}">
    <text>MAKE ALL QUESTIONS IDENTICAL</text>
  </threadedComment>
  <threadedComment ref="D56" dT="2025-11-22T17:13:37.59" personId="{1E0F418E-0546-FA45-901F-0A0171D15C7D}" id="{1D8EB5E6-9084-2841-BAFD-65527E47286E}">
    <text>WAS NOT CAPTURED PRIOR</text>
  </threadedComment>
  <threadedComment ref="D121" dT="2025-11-22T17:23:59.66" personId="{1E0F418E-0546-FA45-901F-0A0171D15C7D}" id="{D67D7135-AA8E-9840-A73D-F7CFE88BC54B}">
    <text>ADD TXA TO PREHOSPITAL</text>
  </threadedComment>
  <threadedComment ref="D189" dT="2025-11-22T17:34:15.43" personId="{1E0F418E-0546-FA45-901F-0A0171D15C7D}" id="{145FB8CF-8157-6249-8BE2-127701243CC1}">
    <text>NEED ICU DAYS</text>
  </threadedComment>
  <threadedComment ref="D207" dT="2025-11-22T17:35:11.50" personId="{1E0F418E-0546-FA45-901F-0A0171D15C7D}" id="{70B3CC7D-FB77-824B-8658-40B2C1B78591}">
    <text xml:space="preserve">TRANSFUSION COMPLICATINOS
</text>
  </threadedComment>
</ThreadedComments>
</file>

<file path=xl/threadedComments/threadedComment5.xml><?xml version="1.0" encoding="utf-8"?>
<ThreadedComments xmlns="http://schemas.microsoft.com/office/spreadsheetml/2018/threadedcomments" xmlns:x="http://schemas.openxmlformats.org/spreadsheetml/2006/main">
  <threadedComment ref="D2" dT="2025-11-22T17:38:47.09" personId="{1E0F418E-0546-FA45-901F-0A0171D15C7D}" id="{DC13EABB-5B8B-7143-9ABD-78AE91758CB4}">
    <text>WRISTBAND</text>
  </threadedComment>
  <threadedComment ref="D4" dT="2025-11-22T17:39:08.61" personId="{1E0F418E-0546-FA45-901F-0A0171D15C7D}" id="{697EC8FA-B019-FD43-9DD1-15BD89CE87D9}">
    <text>INCIDENT</text>
  </threadedComment>
  <threadedComment ref="D45" dT="2025-11-22T17:11:46.85" personId="{1E0F418E-0546-FA45-901F-0A0171D15C7D}" id="{BF3DC740-9A22-A743-8EF5-3B9524981145}">
    <text>MAKE ALL QUESTIONS IDENTICAL</text>
  </threadedComment>
  <threadedComment ref="D55" dT="2025-11-22T17:13:37.59" personId="{1E0F418E-0546-FA45-901F-0A0171D15C7D}" id="{42D5180C-8EC8-E345-8278-32A135081288}">
    <text>WAS NOT CAPTURED PRIOR</text>
  </threadedComment>
  <threadedComment ref="D120" dT="2025-11-22T17:23:59.66" personId="{1E0F418E-0546-FA45-901F-0A0171D15C7D}" id="{A83A04A4-C40F-F14A-80FF-7C10646EF5EF}">
    <text>ADD TXA TO PREHOSPITAL</text>
  </threadedComment>
  <threadedComment ref="D188" dT="2025-11-22T17:34:15.43" personId="{1E0F418E-0546-FA45-901F-0A0171D15C7D}" id="{E387709F-5CCB-D946-82A1-263E23178D31}">
    <text>NEED ICU DAYS</text>
  </threadedComment>
  <threadedComment ref="D206" dT="2025-11-22T17:35:11.50" personId="{1E0F418E-0546-FA45-901F-0A0171D15C7D}" id="{32552EDE-EF13-9F49-B3D0-5F15EE6C79D5}">
    <text xml:space="preserve">TRANSFUSION COMPLICATINOS
</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1FF2B-2EEA-DB41-9FA8-D7C5DC4E92E4}">
  <sheetPr>
    <tabColor rgb="FFFF0000"/>
  </sheetPr>
  <dimension ref="A1:S64"/>
  <sheetViews>
    <sheetView tabSelected="1" zoomScale="80" zoomScaleNormal="80" workbookViewId="0">
      <pane ySplit="2" topLeftCell="A3" activePane="bottomLeft" state="frozen"/>
      <selection pane="bottomLeft" sqref="A1:XFD1"/>
    </sheetView>
  </sheetViews>
  <sheetFormatPr baseColWidth="10" defaultColWidth="14.83203125" defaultRowHeight="20" x14ac:dyDescent="0.2"/>
  <cols>
    <col min="1" max="1" width="7" style="388" customWidth="1"/>
    <col min="2" max="2" width="14.5" style="261" bestFit="1" customWidth="1"/>
    <col min="3" max="3" width="42.1640625" style="261" bestFit="1" customWidth="1"/>
    <col min="4" max="4" width="56.5" style="336" customWidth="1"/>
    <col min="5" max="5" width="37.33203125" style="389" bestFit="1" customWidth="1"/>
    <col min="6" max="6" width="16.5" style="389" customWidth="1"/>
    <col min="7" max="7" width="26.83203125" style="389" bestFit="1" customWidth="1"/>
    <col min="8" max="9" width="20.83203125" style="389" customWidth="1"/>
    <col min="10" max="10" width="48.33203125" style="336" customWidth="1"/>
    <col min="11" max="11" width="45.83203125" style="389" bestFit="1" customWidth="1"/>
    <col min="12" max="12" width="41.1640625" style="389" bestFit="1" customWidth="1"/>
    <col min="13" max="13" width="23.5" style="389" bestFit="1" customWidth="1"/>
    <col min="14" max="14" width="15" style="261" bestFit="1" customWidth="1"/>
    <col min="15" max="15" width="56" style="261" customWidth="1"/>
    <col min="16" max="16" width="49.83203125" style="261" bestFit="1" customWidth="1"/>
    <col min="17" max="17" width="72.33203125" style="390" bestFit="1" customWidth="1"/>
    <col min="18" max="18" width="14.5" style="391" bestFit="1" customWidth="1"/>
    <col min="19" max="16384" width="14.83203125" style="261"/>
  </cols>
  <sheetData>
    <row r="1" spans="1:18" ht="70" customHeight="1" x14ac:dyDescent="0.2">
      <c r="A1" s="444" t="s">
        <v>1032</v>
      </c>
      <c r="B1" s="444"/>
      <c r="C1" s="444"/>
      <c r="D1" s="444"/>
      <c r="E1" s="444"/>
      <c r="F1" s="444"/>
      <c r="G1" s="444"/>
      <c r="H1" s="444"/>
      <c r="I1" s="444"/>
      <c r="J1" s="444"/>
      <c r="K1" s="444"/>
      <c r="L1" s="444"/>
      <c r="M1" s="444"/>
      <c r="N1" s="444"/>
      <c r="O1" s="444"/>
      <c r="P1" s="444"/>
      <c r="Q1" s="444"/>
      <c r="R1" s="444"/>
    </row>
    <row r="2" spans="1:18" ht="126" customHeight="1" x14ac:dyDescent="0.2">
      <c r="A2" s="262" t="s">
        <v>0</v>
      </c>
      <c r="B2" s="263" t="s">
        <v>502</v>
      </c>
      <c r="C2" s="263" t="s">
        <v>504</v>
      </c>
      <c r="D2" s="264" t="s">
        <v>2</v>
      </c>
      <c r="E2" s="392" t="s">
        <v>1044</v>
      </c>
      <c r="F2" s="265" t="s">
        <v>646</v>
      </c>
      <c r="G2" s="265" t="s">
        <v>756</v>
      </c>
      <c r="H2" s="403" t="s">
        <v>1005</v>
      </c>
      <c r="I2" s="403" t="s">
        <v>1045</v>
      </c>
      <c r="J2" s="263" t="s">
        <v>813</v>
      </c>
      <c r="K2" s="263" t="s">
        <v>814</v>
      </c>
      <c r="L2" s="263" t="s">
        <v>815</v>
      </c>
      <c r="M2" s="263" t="s">
        <v>818</v>
      </c>
      <c r="N2" s="263" t="s">
        <v>3</v>
      </c>
      <c r="O2" s="263" t="s">
        <v>1012</v>
      </c>
      <c r="P2" s="263" t="s">
        <v>1036</v>
      </c>
      <c r="Q2" s="267" t="s">
        <v>640</v>
      </c>
      <c r="R2" s="262" t="s">
        <v>1037</v>
      </c>
    </row>
    <row r="3" spans="1:18" ht="336" x14ac:dyDescent="0.2">
      <c r="A3" s="268">
        <v>1</v>
      </c>
      <c r="B3" s="269" t="s">
        <v>7</v>
      </c>
      <c r="C3" s="269" t="s">
        <v>7</v>
      </c>
      <c r="D3" s="270" t="s">
        <v>1060</v>
      </c>
      <c r="E3" s="271" t="s">
        <v>718</v>
      </c>
      <c r="F3" s="271" t="s">
        <v>590</v>
      </c>
      <c r="G3" s="272" t="s">
        <v>767</v>
      </c>
      <c r="H3" s="272" t="s">
        <v>718</v>
      </c>
      <c r="I3" s="272" t="s">
        <v>1049</v>
      </c>
      <c r="J3" s="270" t="s">
        <v>908</v>
      </c>
      <c r="K3" s="387" t="s">
        <v>909</v>
      </c>
      <c r="L3" s="387" t="s">
        <v>910</v>
      </c>
      <c r="M3" s="387" t="s">
        <v>911</v>
      </c>
      <c r="N3" s="269" t="s">
        <v>533</v>
      </c>
      <c r="O3" s="279" t="s">
        <v>1056</v>
      </c>
      <c r="P3" s="269"/>
      <c r="Q3" s="274"/>
      <c r="R3" s="275">
        <v>1</v>
      </c>
    </row>
    <row r="4" spans="1:18" s="285" customFormat="1" ht="336" x14ac:dyDescent="0.2">
      <c r="A4" s="278">
        <v>2</v>
      </c>
      <c r="B4" s="269" t="s">
        <v>7</v>
      </c>
      <c r="C4" s="269" t="s">
        <v>7</v>
      </c>
      <c r="D4" s="279" t="s">
        <v>755</v>
      </c>
      <c r="E4" s="271" t="s">
        <v>791</v>
      </c>
      <c r="F4" s="272" t="s">
        <v>590</v>
      </c>
      <c r="G4" s="272" t="s">
        <v>767</v>
      </c>
      <c r="H4" s="272" t="s">
        <v>718</v>
      </c>
      <c r="I4" s="272" t="s">
        <v>1049</v>
      </c>
      <c r="J4" s="279" t="s">
        <v>908</v>
      </c>
      <c r="K4" s="280" t="s">
        <v>909</v>
      </c>
      <c r="L4" s="280" t="s">
        <v>910</v>
      </c>
      <c r="M4" s="280" t="s">
        <v>912</v>
      </c>
      <c r="N4" s="281" t="s">
        <v>533</v>
      </c>
      <c r="O4" s="279" t="s">
        <v>1016</v>
      </c>
      <c r="P4" s="279"/>
      <c r="Q4" s="282"/>
      <c r="R4" s="283"/>
    </row>
    <row r="5" spans="1:18" ht="168" x14ac:dyDescent="0.2">
      <c r="A5" s="268">
        <v>3</v>
      </c>
      <c r="B5" s="269" t="s">
        <v>7</v>
      </c>
      <c r="C5" s="269" t="s">
        <v>7</v>
      </c>
      <c r="D5" s="270" t="s">
        <v>12</v>
      </c>
      <c r="E5" s="271" t="s">
        <v>718</v>
      </c>
      <c r="F5" s="271" t="s">
        <v>590</v>
      </c>
      <c r="G5" s="272" t="s">
        <v>767</v>
      </c>
      <c r="H5" s="272" t="s">
        <v>718</v>
      </c>
      <c r="I5" s="272" t="s">
        <v>14</v>
      </c>
      <c r="J5" s="407" t="s">
        <v>876</v>
      </c>
      <c r="K5" s="356" t="s">
        <v>877</v>
      </c>
      <c r="L5" s="356" t="s">
        <v>878</v>
      </c>
      <c r="M5" s="272"/>
      <c r="N5" s="269" t="s">
        <v>533</v>
      </c>
      <c r="O5" s="270" t="s">
        <v>1015</v>
      </c>
      <c r="P5" s="269"/>
      <c r="Q5" s="274"/>
      <c r="R5" s="275">
        <v>2</v>
      </c>
    </row>
    <row r="6" spans="1:18" ht="168" x14ac:dyDescent="0.2">
      <c r="A6" s="268">
        <v>4</v>
      </c>
      <c r="B6" s="269" t="s">
        <v>7</v>
      </c>
      <c r="C6" s="269" t="s">
        <v>7</v>
      </c>
      <c r="D6" s="270" t="s">
        <v>597</v>
      </c>
      <c r="E6" s="271" t="s">
        <v>718</v>
      </c>
      <c r="F6" s="271" t="s">
        <v>590</v>
      </c>
      <c r="G6" s="272" t="s">
        <v>767</v>
      </c>
      <c r="H6" s="272" t="s">
        <v>718</v>
      </c>
      <c r="I6" s="272" t="s">
        <v>1050</v>
      </c>
      <c r="J6" s="407" t="s">
        <v>823</v>
      </c>
      <c r="K6" s="356" t="s">
        <v>824</v>
      </c>
      <c r="L6" s="356" t="s">
        <v>825</v>
      </c>
      <c r="M6" s="272"/>
      <c r="N6" s="269" t="s">
        <v>533</v>
      </c>
      <c r="O6" s="270" t="s">
        <v>1015</v>
      </c>
      <c r="P6" s="269"/>
      <c r="Q6" s="274"/>
      <c r="R6" s="275">
        <v>3</v>
      </c>
    </row>
    <row r="7" spans="1:18" ht="63" x14ac:dyDescent="0.2">
      <c r="A7" s="268">
        <v>5</v>
      </c>
      <c r="B7" s="269" t="s">
        <v>7</v>
      </c>
      <c r="C7" s="269" t="s">
        <v>7</v>
      </c>
      <c r="D7" s="270" t="s">
        <v>19</v>
      </c>
      <c r="E7" s="271" t="s">
        <v>718</v>
      </c>
      <c r="F7" s="271" t="s">
        <v>590</v>
      </c>
      <c r="G7" s="272" t="s">
        <v>767</v>
      </c>
      <c r="H7" s="272" t="s">
        <v>718</v>
      </c>
      <c r="I7" s="272" t="s">
        <v>14</v>
      </c>
      <c r="J7" s="407" t="s">
        <v>879</v>
      </c>
      <c r="K7" s="356" t="s">
        <v>880</v>
      </c>
      <c r="L7" s="356" t="s">
        <v>881</v>
      </c>
      <c r="M7" s="272"/>
      <c r="N7" s="269" t="s">
        <v>534</v>
      </c>
      <c r="O7" s="270" t="s">
        <v>1011</v>
      </c>
      <c r="P7" s="270" t="s">
        <v>465</v>
      </c>
      <c r="Q7" s="274"/>
      <c r="R7" s="275">
        <v>4</v>
      </c>
    </row>
    <row r="8" spans="1:18" ht="189" customHeight="1" x14ac:dyDescent="0.2">
      <c r="A8" s="268">
        <v>6</v>
      </c>
      <c r="B8" s="269" t="s">
        <v>7</v>
      </c>
      <c r="C8" s="269" t="s">
        <v>7</v>
      </c>
      <c r="D8" s="270" t="s">
        <v>21</v>
      </c>
      <c r="E8" s="271" t="s">
        <v>791</v>
      </c>
      <c r="F8" s="271" t="s">
        <v>590</v>
      </c>
      <c r="G8" s="272" t="s">
        <v>767</v>
      </c>
      <c r="H8" s="272" t="s">
        <v>718</v>
      </c>
      <c r="I8" s="272" t="s">
        <v>14</v>
      </c>
      <c r="J8" s="407" t="s">
        <v>874</v>
      </c>
      <c r="K8" s="356" t="s">
        <v>21</v>
      </c>
      <c r="L8" s="356" t="s">
        <v>875</v>
      </c>
      <c r="M8" s="272"/>
      <c r="N8" s="269" t="s">
        <v>534</v>
      </c>
      <c r="O8" s="270" t="s">
        <v>1013</v>
      </c>
      <c r="P8" s="270" t="s">
        <v>466</v>
      </c>
      <c r="Q8" s="274"/>
      <c r="R8" s="275">
        <v>5</v>
      </c>
    </row>
    <row r="9" spans="1:18" ht="69" x14ac:dyDescent="0.2">
      <c r="A9" s="268">
        <v>8</v>
      </c>
      <c r="B9" s="269" t="s">
        <v>7</v>
      </c>
      <c r="C9" s="269" t="s">
        <v>7</v>
      </c>
      <c r="D9" s="270" t="s">
        <v>28</v>
      </c>
      <c r="E9" s="271" t="s">
        <v>791</v>
      </c>
      <c r="F9" s="271" t="s">
        <v>590</v>
      </c>
      <c r="G9" s="272" t="s">
        <v>767</v>
      </c>
      <c r="H9" s="272" t="s">
        <v>718</v>
      </c>
      <c r="I9" s="272" t="s">
        <v>1051</v>
      </c>
      <c r="J9" s="407" t="s">
        <v>892</v>
      </c>
      <c r="K9" s="356" t="s">
        <v>893</v>
      </c>
      <c r="L9" s="356" t="s">
        <v>894</v>
      </c>
      <c r="M9" s="272"/>
      <c r="N9" s="269" t="s">
        <v>533</v>
      </c>
      <c r="O9" s="269" t="s">
        <v>1014</v>
      </c>
      <c r="P9" s="269"/>
      <c r="Q9" s="274"/>
      <c r="R9" s="275">
        <v>8</v>
      </c>
    </row>
    <row r="10" spans="1:18" s="442" customFormat="1" ht="210" x14ac:dyDescent="0.2">
      <c r="A10" s="321">
        <v>9</v>
      </c>
      <c r="B10" s="281" t="s">
        <v>35</v>
      </c>
      <c r="C10" s="281" t="s">
        <v>505</v>
      </c>
      <c r="D10" s="281" t="s">
        <v>1046</v>
      </c>
      <c r="E10" s="272" t="s">
        <v>791</v>
      </c>
      <c r="F10" s="272" t="s">
        <v>590</v>
      </c>
      <c r="G10" s="272" t="s">
        <v>767</v>
      </c>
      <c r="H10" s="272" t="s">
        <v>718</v>
      </c>
      <c r="I10" s="272" t="s">
        <v>14</v>
      </c>
      <c r="J10" s="443" t="s">
        <v>980</v>
      </c>
      <c r="K10" s="441" t="s">
        <v>981</v>
      </c>
      <c r="L10" s="441" t="s">
        <v>982</v>
      </c>
      <c r="M10" s="272"/>
      <c r="N10" s="281" t="s">
        <v>534</v>
      </c>
      <c r="O10" s="279" t="s">
        <v>1047</v>
      </c>
      <c r="P10" s="279" t="s">
        <v>1048</v>
      </c>
      <c r="Q10" s="282"/>
      <c r="R10" s="283"/>
    </row>
    <row r="11" spans="1:18" ht="189" x14ac:dyDescent="0.2">
      <c r="A11" s="321">
        <v>10</v>
      </c>
      <c r="B11" s="269" t="s">
        <v>35</v>
      </c>
      <c r="C11" s="269" t="s">
        <v>505</v>
      </c>
      <c r="D11" s="270" t="s">
        <v>37</v>
      </c>
      <c r="E11" s="271" t="s">
        <v>1043</v>
      </c>
      <c r="F11" s="271" t="s">
        <v>590</v>
      </c>
      <c r="G11" s="272" t="s">
        <v>767</v>
      </c>
      <c r="H11" s="272" t="s">
        <v>718</v>
      </c>
      <c r="I11" s="272" t="s">
        <v>14</v>
      </c>
      <c r="J11" s="279" t="s">
        <v>913</v>
      </c>
      <c r="K11" s="280" t="s">
        <v>914</v>
      </c>
      <c r="L11" s="280" t="s">
        <v>915</v>
      </c>
      <c r="M11" s="272"/>
      <c r="N11" s="269" t="s">
        <v>534</v>
      </c>
      <c r="O11" s="270" t="s">
        <v>1018</v>
      </c>
      <c r="P11" s="270" t="s">
        <v>598</v>
      </c>
      <c r="Q11" s="274"/>
      <c r="R11" s="275">
        <v>15</v>
      </c>
    </row>
    <row r="12" spans="1:18" ht="138" x14ac:dyDescent="0.2">
      <c r="A12" s="321">
        <v>11</v>
      </c>
      <c r="B12" s="269" t="s">
        <v>35</v>
      </c>
      <c r="C12" s="269" t="s">
        <v>506</v>
      </c>
      <c r="D12" s="270" t="s">
        <v>610</v>
      </c>
      <c r="E12" s="271" t="s">
        <v>791</v>
      </c>
      <c r="F12" s="271" t="s">
        <v>590</v>
      </c>
      <c r="G12" s="272" t="s">
        <v>767</v>
      </c>
      <c r="H12" s="272" t="s">
        <v>718</v>
      </c>
      <c r="I12" s="272" t="s">
        <v>14</v>
      </c>
      <c r="J12" s="407" t="s">
        <v>885</v>
      </c>
      <c r="K12" s="356" t="s">
        <v>886</v>
      </c>
      <c r="L12" s="356" t="s">
        <v>887</v>
      </c>
      <c r="M12" s="272"/>
      <c r="N12" s="269" t="s">
        <v>533</v>
      </c>
      <c r="O12" s="269" t="s">
        <v>1019</v>
      </c>
      <c r="P12" s="269"/>
      <c r="Q12" s="274"/>
      <c r="R12" s="275">
        <v>22</v>
      </c>
    </row>
    <row r="13" spans="1:18" ht="115" x14ac:dyDescent="0.2">
      <c r="A13" s="321">
        <v>12</v>
      </c>
      <c r="B13" s="269" t="s">
        <v>35</v>
      </c>
      <c r="C13" s="269" t="s">
        <v>506</v>
      </c>
      <c r="D13" s="270" t="s">
        <v>54</v>
      </c>
      <c r="E13" s="271" t="s">
        <v>791</v>
      </c>
      <c r="F13" s="271" t="s">
        <v>590</v>
      </c>
      <c r="G13" s="272" t="s">
        <v>767</v>
      </c>
      <c r="H13" s="272" t="s">
        <v>806</v>
      </c>
      <c r="I13" s="272" t="s">
        <v>1051</v>
      </c>
      <c r="J13" s="407" t="s">
        <v>916</v>
      </c>
      <c r="K13" s="356" t="s">
        <v>917</v>
      </c>
      <c r="L13" s="356" t="s">
        <v>918</v>
      </c>
      <c r="M13" s="356" t="s">
        <v>901</v>
      </c>
      <c r="N13" s="269" t="s">
        <v>533</v>
      </c>
      <c r="O13" s="270" t="s">
        <v>1020</v>
      </c>
      <c r="P13" s="269"/>
      <c r="Q13" s="274"/>
      <c r="R13" s="275">
        <v>23</v>
      </c>
    </row>
    <row r="14" spans="1:18" ht="115" x14ac:dyDescent="0.2">
      <c r="A14" s="321">
        <v>13</v>
      </c>
      <c r="B14" s="269" t="s">
        <v>35</v>
      </c>
      <c r="C14" s="269" t="s">
        <v>506</v>
      </c>
      <c r="D14" s="270" t="s">
        <v>603</v>
      </c>
      <c r="E14" s="271" t="s">
        <v>718</v>
      </c>
      <c r="F14" s="271" t="s">
        <v>590</v>
      </c>
      <c r="G14" s="272" t="s">
        <v>767</v>
      </c>
      <c r="H14" s="272" t="s">
        <v>806</v>
      </c>
      <c r="I14" s="272" t="s">
        <v>14</v>
      </c>
      <c r="J14" s="407" t="s">
        <v>888</v>
      </c>
      <c r="K14" s="356" t="s">
        <v>889</v>
      </c>
      <c r="L14" s="356" t="s">
        <v>890</v>
      </c>
      <c r="M14" s="356" t="s">
        <v>891</v>
      </c>
      <c r="N14" s="269" t="s">
        <v>533</v>
      </c>
      <c r="O14" s="270" t="s">
        <v>1021</v>
      </c>
      <c r="P14" s="269"/>
      <c r="Q14" s="274"/>
      <c r="R14" s="275">
        <v>29</v>
      </c>
    </row>
    <row r="15" spans="1:18" ht="115" x14ac:dyDescent="0.2">
      <c r="A15" s="321">
        <v>14</v>
      </c>
      <c r="B15" s="269" t="s">
        <v>35</v>
      </c>
      <c r="C15" s="269" t="s">
        <v>506</v>
      </c>
      <c r="D15" s="270" t="s">
        <v>604</v>
      </c>
      <c r="E15" s="271" t="s">
        <v>718</v>
      </c>
      <c r="F15" s="271" t="s">
        <v>590</v>
      </c>
      <c r="G15" s="272" t="s">
        <v>767</v>
      </c>
      <c r="H15" s="272" t="s">
        <v>806</v>
      </c>
      <c r="I15" s="272" t="s">
        <v>1051</v>
      </c>
      <c r="J15" s="407" t="s">
        <v>898</v>
      </c>
      <c r="K15" s="356" t="s">
        <v>899</v>
      </c>
      <c r="L15" s="356" t="s">
        <v>900</v>
      </c>
      <c r="M15" s="356" t="s">
        <v>901</v>
      </c>
      <c r="N15" s="269" t="s">
        <v>533</v>
      </c>
      <c r="O15" s="270" t="s">
        <v>1022</v>
      </c>
      <c r="P15" s="269"/>
      <c r="Q15" s="274"/>
      <c r="R15" s="275">
        <v>30</v>
      </c>
    </row>
    <row r="16" spans="1:18" ht="115" x14ac:dyDescent="0.2">
      <c r="A16" s="321">
        <v>15</v>
      </c>
      <c r="B16" s="269" t="s">
        <v>35</v>
      </c>
      <c r="C16" s="269" t="s">
        <v>506</v>
      </c>
      <c r="D16" s="270" t="s">
        <v>68</v>
      </c>
      <c r="E16" s="271" t="s">
        <v>718</v>
      </c>
      <c r="F16" s="271" t="s">
        <v>590</v>
      </c>
      <c r="G16" s="272" t="s">
        <v>767</v>
      </c>
      <c r="H16" s="272" t="s">
        <v>806</v>
      </c>
      <c r="I16" s="272" t="s">
        <v>14</v>
      </c>
      <c r="J16" s="407" t="s">
        <v>902</v>
      </c>
      <c r="K16" s="356" t="s">
        <v>903</v>
      </c>
      <c r="L16" s="356" t="s">
        <v>904</v>
      </c>
      <c r="M16" s="356" t="s">
        <v>901</v>
      </c>
      <c r="N16" s="269" t="s">
        <v>533</v>
      </c>
      <c r="O16" s="270" t="s">
        <v>1021</v>
      </c>
      <c r="P16" s="269"/>
      <c r="Q16" s="274"/>
      <c r="R16" s="275">
        <v>31</v>
      </c>
    </row>
    <row r="17" spans="1:18" ht="21" x14ac:dyDescent="0.2">
      <c r="A17" s="321">
        <v>16</v>
      </c>
      <c r="B17" s="298" t="s">
        <v>35</v>
      </c>
      <c r="C17" s="298" t="s">
        <v>506</v>
      </c>
      <c r="D17" s="299" t="s">
        <v>605</v>
      </c>
      <c r="E17" s="300" t="s">
        <v>718</v>
      </c>
      <c r="F17" s="300" t="s">
        <v>590</v>
      </c>
      <c r="G17" s="300" t="s">
        <v>758</v>
      </c>
      <c r="H17" s="300" t="s">
        <v>806</v>
      </c>
      <c r="I17" s="300"/>
      <c r="J17" s="299"/>
      <c r="K17" s="300"/>
      <c r="L17" s="300"/>
      <c r="M17" s="300"/>
      <c r="N17" s="298" t="s">
        <v>629</v>
      </c>
      <c r="O17" s="298"/>
      <c r="P17" s="302"/>
      <c r="Q17" s="303" t="s">
        <v>759</v>
      </c>
      <c r="R17" s="304">
        <v>32</v>
      </c>
    </row>
    <row r="18" spans="1:18" ht="115" x14ac:dyDescent="0.2">
      <c r="A18" s="321">
        <v>17</v>
      </c>
      <c r="B18" s="269" t="s">
        <v>35</v>
      </c>
      <c r="C18" s="269" t="s">
        <v>506</v>
      </c>
      <c r="D18" s="270" t="s">
        <v>73</v>
      </c>
      <c r="E18" s="271" t="s">
        <v>718</v>
      </c>
      <c r="F18" s="271" t="s">
        <v>590</v>
      </c>
      <c r="G18" s="272" t="s">
        <v>767</v>
      </c>
      <c r="H18" s="272" t="s">
        <v>806</v>
      </c>
      <c r="I18" s="272" t="s">
        <v>14</v>
      </c>
      <c r="J18" s="407" t="s">
        <v>919</v>
      </c>
      <c r="K18" s="356" t="s">
        <v>920</v>
      </c>
      <c r="L18" s="356" t="s">
        <v>921</v>
      </c>
      <c r="M18" s="356" t="s">
        <v>901</v>
      </c>
      <c r="N18" s="269" t="s">
        <v>533</v>
      </c>
      <c r="O18" s="270" t="s">
        <v>1023</v>
      </c>
      <c r="P18" s="269"/>
      <c r="Q18" s="274"/>
      <c r="R18" s="275">
        <v>33</v>
      </c>
    </row>
    <row r="19" spans="1:18" ht="115" x14ac:dyDescent="0.2">
      <c r="A19" s="321">
        <v>18</v>
      </c>
      <c r="B19" s="269" t="s">
        <v>35</v>
      </c>
      <c r="C19" s="269" t="s">
        <v>506</v>
      </c>
      <c r="D19" s="270" t="s">
        <v>606</v>
      </c>
      <c r="E19" s="271" t="s">
        <v>791</v>
      </c>
      <c r="F19" s="271" t="s">
        <v>590</v>
      </c>
      <c r="G19" s="272" t="s">
        <v>767</v>
      </c>
      <c r="H19" s="272" t="s">
        <v>806</v>
      </c>
      <c r="I19" s="272" t="s">
        <v>14</v>
      </c>
      <c r="J19" s="407" t="s">
        <v>905</v>
      </c>
      <c r="K19" s="356" t="s">
        <v>906</v>
      </c>
      <c r="L19" s="356" t="s">
        <v>907</v>
      </c>
      <c r="M19" s="356" t="s">
        <v>901</v>
      </c>
      <c r="N19" s="269" t="s">
        <v>533</v>
      </c>
      <c r="O19" s="270" t="s">
        <v>1024</v>
      </c>
      <c r="P19" s="269"/>
      <c r="Q19" s="274"/>
      <c r="R19" s="275">
        <v>35</v>
      </c>
    </row>
    <row r="20" spans="1:18" ht="138" x14ac:dyDescent="0.2">
      <c r="A20" s="321">
        <v>19</v>
      </c>
      <c r="B20" s="269" t="s">
        <v>35</v>
      </c>
      <c r="C20" s="269" t="s">
        <v>506</v>
      </c>
      <c r="D20" s="270" t="s">
        <v>607</v>
      </c>
      <c r="E20" s="271" t="s">
        <v>718</v>
      </c>
      <c r="F20" s="271" t="s">
        <v>590</v>
      </c>
      <c r="G20" s="272" t="s">
        <v>767</v>
      </c>
      <c r="H20" s="272" t="s">
        <v>806</v>
      </c>
      <c r="I20" s="272" t="s">
        <v>14</v>
      </c>
      <c r="J20" s="407" t="s">
        <v>922</v>
      </c>
      <c r="K20" s="356" t="s">
        <v>923</v>
      </c>
      <c r="L20" s="356" t="s">
        <v>924</v>
      </c>
      <c r="M20" s="356" t="s">
        <v>901</v>
      </c>
      <c r="N20" s="269" t="s">
        <v>533</v>
      </c>
      <c r="O20" s="269" t="s">
        <v>1014</v>
      </c>
      <c r="P20" s="269"/>
      <c r="Q20" s="274"/>
      <c r="R20" s="275">
        <v>36</v>
      </c>
    </row>
    <row r="21" spans="1:18" ht="63" customHeight="1" x14ac:dyDescent="0.2">
      <c r="A21" s="321">
        <v>20</v>
      </c>
      <c r="B21" s="269" t="s">
        <v>35</v>
      </c>
      <c r="C21" s="269" t="s">
        <v>506</v>
      </c>
      <c r="D21" s="270" t="s">
        <v>1001</v>
      </c>
      <c r="E21" s="271" t="s">
        <v>718</v>
      </c>
      <c r="F21" s="271" t="s">
        <v>590</v>
      </c>
      <c r="G21" s="272" t="s">
        <v>767</v>
      </c>
      <c r="H21" s="272" t="s">
        <v>718</v>
      </c>
      <c r="I21" s="272" t="s">
        <v>14</v>
      </c>
      <c r="J21" s="407" t="s">
        <v>926</v>
      </c>
      <c r="K21" s="356" t="s">
        <v>927</v>
      </c>
      <c r="L21" s="356" t="s">
        <v>928</v>
      </c>
      <c r="M21" s="356" t="s">
        <v>901</v>
      </c>
      <c r="N21" s="281" t="s">
        <v>533</v>
      </c>
      <c r="O21" s="270" t="s">
        <v>1025</v>
      </c>
      <c r="P21" s="269"/>
      <c r="Q21" s="274"/>
      <c r="R21" s="275"/>
    </row>
    <row r="22" spans="1:18" ht="42" x14ac:dyDescent="0.2">
      <c r="A22" s="321">
        <v>21</v>
      </c>
      <c r="B22" s="269" t="s">
        <v>35</v>
      </c>
      <c r="C22" s="269" t="s">
        <v>507</v>
      </c>
      <c r="D22" s="270" t="s">
        <v>81</v>
      </c>
      <c r="E22" s="271" t="s">
        <v>718</v>
      </c>
      <c r="F22" s="271" t="s">
        <v>590</v>
      </c>
      <c r="G22" s="272" t="s">
        <v>767</v>
      </c>
      <c r="H22" s="272" t="s">
        <v>718</v>
      </c>
      <c r="I22" s="272" t="s">
        <v>14</v>
      </c>
      <c r="J22" s="309" t="s">
        <v>1062</v>
      </c>
      <c r="K22" s="272"/>
      <c r="L22" s="272"/>
      <c r="M22" s="272"/>
      <c r="N22" s="269" t="s">
        <v>534</v>
      </c>
      <c r="O22" s="306" t="s">
        <v>1062</v>
      </c>
      <c r="P22" s="270" t="s">
        <v>472</v>
      </c>
      <c r="Q22" s="274"/>
      <c r="R22" s="275">
        <v>37</v>
      </c>
    </row>
    <row r="23" spans="1:18" s="285" customFormat="1" ht="63" x14ac:dyDescent="0.2">
      <c r="A23" s="321">
        <v>22</v>
      </c>
      <c r="B23" s="281" t="s">
        <v>35</v>
      </c>
      <c r="C23" s="281" t="s">
        <v>673</v>
      </c>
      <c r="D23" s="279" t="s">
        <v>721</v>
      </c>
      <c r="E23" s="272" t="s">
        <v>791</v>
      </c>
      <c r="F23" s="271" t="s">
        <v>590</v>
      </c>
      <c r="G23" s="272" t="s">
        <v>767</v>
      </c>
      <c r="H23" s="291" t="s">
        <v>791</v>
      </c>
      <c r="I23" s="291" t="s">
        <v>766</v>
      </c>
      <c r="J23" s="408" t="s">
        <v>811</v>
      </c>
      <c r="K23" s="406" t="s">
        <v>766</v>
      </c>
      <c r="L23" s="406" t="s">
        <v>766</v>
      </c>
      <c r="M23" s="406" t="s">
        <v>766</v>
      </c>
      <c r="N23" s="281" t="s">
        <v>534</v>
      </c>
      <c r="O23" s="406" t="s">
        <v>766</v>
      </c>
      <c r="P23" s="279" t="s">
        <v>743</v>
      </c>
      <c r="Q23" s="282"/>
      <c r="R23" s="283"/>
    </row>
    <row r="24" spans="1:18" s="442" customFormat="1" ht="153" customHeight="1" x14ac:dyDescent="0.2">
      <c r="A24" s="321">
        <v>23</v>
      </c>
      <c r="B24" s="281" t="s">
        <v>35</v>
      </c>
      <c r="C24" s="281" t="s">
        <v>507</v>
      </c>
      <c r="D24" s="279" t="s">
        <v>1059</v>
      </c>
      <c r="E24" s="272" t="s">
        <v>791</v>
      </c>
      <c r="F24" s="272" t="s">
        <v>590</v>
      </c>
      <c r="G24" s="272" t="s">
        <v>767</v>
      </c>
      <c r="H24" s="272" t="s">
        <v>718</v>
      </c>
      <c r="I24" s="272" t="s">
        <v>1051</v>
      </c>
      <c r="J24" s="441" t="s">
        <v>1053</v>
      </c>
      <c r="K24" s="441" t="s">
        <v>1054</v>
      </c>
      <c r="L24" s="441" t="s">
        <v>1055</v>
      </c>
      <c r="M24" s="441" t="s">
        <v>766</v>
      </c>
      <c r="N24" s="441" t="s">
        <v>533</v>
      </c>
      <c r="O24" s="441" t="s">
        <v>1057</v>
      </c>
      <c r="P24" s="441"/>
      <c r="Q24" s="441"/>
      <c r="R24" s="283"/>
    </row>
    <row r="25" spans="1:18" s="285" customFormat="1" ht="105" x14ac:dyDescent="0.2">
      <c r="A25" s="321">
        <v>24</v>
      </c>
      <c r="B25" s="281" t="s">
        <v>35</v>
      </c>
      <c r="C25" s="281" t="s">
        <v>507</v>
      </c>
      <c r="D25" s="279" t="s">
        <v>722</v>
      </c>
      <c r="E25" s="271" t="s">
        <v>791</v>
      </c>
      <c r="F25" s="272" t="s">
        <v>590</v>
      </c>
      <c r="G25" s="272" t="s">
        <v>767</v>
      </c>
      <c r="H25" s="272" t="s">
        <v>718</v>
      </c>
      <c r="I25" s="272" t="s">
        <v>14</v>
      </c>
      <c r="J25" s="309" t="s">
        <v>1062</v>
      </c>
      <c r="K25" s="309" t="s">
        <v>1062</v>
      </c>
      <c r="L25" s="309" t="s">
        <v>1062</v>
      </c>
      <c r="M25" s="309" t="s">
        <v>1062</v>
      </c>
      <c r="N25" s="281" t="s">
        <v>534</v>
      </c>
      <c r="O25" s="306" t="s">
        <v>1062</v>
      </c>
      <c r="P25" s="279" t="s">
        <v>817</v>
      </c>
      <c r="Q25" s="309" t="s">
        <v>745</v>
      </c>
      <c r="R25" s="283"/>
    </row>
    <row r="26" spans="1:18" ht="42" x14ac:dyDescent="0.2">
      <c r="A26" s="321">
        <v>25</v>
      </c>
      <c r="B26" s="269" t="s">
        <v>35</v>
      </c>
      <c r="C26" s="269" t="s">
        <v>507</v>
      </c>
      <c r="D26" s="270" t="s">
        <v>83</v>
      </c>
      <c r="E26" s="271" t="s">
        <v>791</v>
      </c>
      <c r="F26" s="271" t="s">
        <v>590</v>
      </c>
      <c r="G26" s="272" t="s">
        <v>767</v>
      </c>
      <c r="H26" s="272" t="s">
        <v>718</v>
      </c>
      <c r="I26" s="272" t="s">
        <v>14</v>
      </c>
      <c r="J26" s="309" t="s">
        <v>1062</v>
      </c>
      <c r="K26" s="309" t="s">
        <v>1062</v>
      </c>
      <c r="L26" s="309" t="s">
        <v>1062</v>
      </c>
      <c r="M26" s="309" t="s">
        <v>1062</v>
      </c>
      <c r="N26" s="269" t="s">
        <v>534</v>
      </c>
      <c r="O26" s="306" t="s">
        <v>1062</v>
      </c>
      <c r="P26" s="270" t="s">
        <v>472</v>
      </c>
      <c r="Q26" s="274"/>
      <c r="R26" s="275">
        <v>38</v>
      </c>
    </row>
    <row r="27" spans="1:18" ht="63" x14ac:dyDescent="0.2">
      <c r="A27" s="321">
        <v>26</v>
      </c>
      <c r="B27" s="269" t="s">
        <v>35</v>
      </c>
      <c r="C27" s="269" t="s">
        <v>507</v>
      </c>
      <c r="D27" s="270" t="s">
        <v>600</v>
      </c>
      <c r="E27" s="271" t="s">
        <v>791</v>
      </c>
      <c r="F27" s="271" t="s">
        <v>590</v>
      </c>
      <c r="G27" s="272" t="s">
        <v>767</v>
      </c>
      <c r="H27" s="272" t="s">
        <v>718</v>
      </c>
      <c r="I27" s="272" t="s">
        <v>14</v>
      </c>
      <c r="J27" s="309" t="s">
        <v>1062</v>
      </c>
      <c r="K27" s="309" t="s">
        <v>1062</v>
      </c>
      <c r="L27" s="309" t="s">
        <v>1062</v>
      </c>
      <c r="M27" s="309" t="s">
        <v>1062</v>
      </c>
      <c r="N27" s="269" t="s">
        <v>537</v>
      </c>
      <c r="O27" s="306" t="s">
        <v>1062</v>
      </c>
      <c r="P27" s="270" t="s">
        <v>468</v>
      </c>
      <c r="Q27" s="274"/>
      <c r="R27" s="275">
        <v>41</v>
      </c>
    </row>
    <row r="28" spans="1:18" ht="42" x14ac:dyDescent="0.2">
      <c r="A28" s="321">
        <v>27</v>
      </c>
      <c r="B28" s="311" t="s">
        <v>35</v>
      </c>
      <c r="C28" s="311" t="s">
        <v>507</v>
      </c>
      <c r="D28" s="312" t="s">
        <v>602</v>
      </c>
      <c r="E28" s="416" t="s">
        <v>791</v>
      </c>
      <c r="F28" s="313" t="s">
        <v>590</v>
      </c>
      <c r="G28" s="313" t="s">
        <v>760</v>
      </c>
      <c r="H28" s="314" t="s">
        <v>718</v>
      </c>
      <c r="I28" s="314" t="s">
        <v>14</v>
      </c>
      <c r="J28" s="409" t="s">
        <v>1062</v>
      </c>
      <c r="K28" s="314"/>
      <c r="L28" s="314"/>
      <c r="M28" s="314"/>
      <c r="N28" s="311" t="s">
        <v>533</v>
      </c>
      <c r="O28" s="315" t="s">
        <v>1062</v>
      </c>
      <c r="P28" s="316"/>
      <c r="Q28" s="317" t="s">
        <v>761</v>
      </c>
      <c r="R28" s="318">
        <v>42</v>
      </c>
    </row>
    <row r="29" spans="1:18" ht="115" customHeight="1" x14ac:dyDescent="0.2">
      <c r="A29" s="321">
        <v>28</v>
      </c>
      <c r="B29" s="311" t="s">
        <v>35</v>
      </c>
      <c r="C29" s="311" t="s">
        <v>507</v>
      </c>
      <c r="D29" s="312" t="s">
        <v>611</v>
      </c>
      <c r="E29" s="416" t="s">
        <v>791</v>
      </c>
      <c r="F29" s="313" t="s">
        <v>590</v>
      </c>
      <c r="G29" s="313" t="s">
        <v>760</v>
      </c>
      <c r="H29" s="314" t="s">
        <v>718</v>
      </c>
      <c r="I29" s="314" t="s">
        <v>1049</v>
      </c>
      <c r="J29" s="410" t="s">
        <v>993</v>
      </c>
      <c r="K29" s="393" t="s">
        <v>994</v>
      </c>
      <c r="L29" s="394" t="s">
        <v>995</v>
      </c>
      <c r="M29" s="394" t="s">
        <v>996</v>
      </c>
      <c r="N29" s="404" t="s">
        <v>533</v>
      </c>
      <c r="O29" s="405" t="s">
        <v>1034</v>
      </c>
      <c r="P29" s="316"/>
      <c r="Q29" s="317" t="s">
        <v>761</v>
      </c>
      <c r="R29" s="318">
        <v>42</v>
      </c>
    </row>
    <row r="30" spans="1:18" ht="42" x14ac:dyDescent="0.2">
      <c r="A30" s="321">
        <v>29</v>
      </c>
      <c r="B30" s="311" t="s">
        <v>35</v>
      </c>
      <c r="C30" s="311" t="s">
        <v>507</v>
      </c>
      <c r="D30" s="312" t="s">
        <v>601</v>
      </c>
      <c r="E30" s="416" t="s">
        <v>791</v>
      </c>
      <c r="F30" s="313" t="s">
        <v>590</v>
      </c>
      <c r="G30" s="313" t="s">
        <v>760</v>
      </c>
      <c r="H30" s="314" t="s">
        <v>718</v>
      </c>
      <c r="I30" s="314" t="s">
        <v>14</v>
      </c>
      <c r="J30" s="409" t="s">
        <v>1062</v>
      </c>
      <c r="K30" s="314"/>
      <c r="L30" s="314"/>
      <c r="M30" s="314"/>
      <c r="N30" s="404" t="s">
        <v>533</v>
      </c>
      <c r="O30" s="315" t="s">
        <v>1062</v>
      </c>
      <c r="P30" s="316"/>
      <c r="Q30" s="317" t="s">
        <v>761</v>
      </c>
      <c r="R30" s="318">
        <v>42</v>
      </c>
    </row>
    <row r="31" spans="1:18" ht="92" x14ac:dyDescent="0.2">
      <c r="A31" s="321">
        <v>30</v>
      </c>
      <c r="B31" s="311" t="s">
        <v>35</v>
      </c>
      <c r="C31" s="311" t="s">
        <v>507</v>
      </c>
      <c r="D31" s="312" t="s">
        <v>612</v>
      </c>
      <c r="E31" s="416" t="s">
        <v>791</v>
      </c>
      <c r="F31" s="313" t="s">
        <v>590</v>
      </c>
      <c r="G31" s="313" t="s">
        <v>760</v>
      </c>
      <c r="H31" s="314" t="s">
        <v>718</v>
      </c>
      <c r="I31" s="314" t="s">
        <v>1049</v>
      </c>
      <c r="J31" s="410" t="s">
        <v>993</v>
      </c>
      <c r="K31" s="393" t="s">
        <v>994</v>
      </c>
      <c r="L31" s="394" t="s">
        <v>995</v>
      </c>
      <c r="M31" s="394" t="s">
        <v>996</v>
      </c>
      <c r="N31" s="404" t="s">
        <v>533</v>
      </c>
      <c r="O31" s="405" t="s">
        <v>1034</v>
      </c>
      <c r="P31" s="316"/>
      <c r="Q31" s="317" t="s">
        <v>761</v>
      </c>
      <c r="R31" s="318">
        <v>42</v>
      </c>
    </row>
    <row r="32" spans="1:18" ht="42" x14ac:dyDescent="0.2">
      <c r="A32" s="321">
        <v>31</v>
      </c>
      <c r="B32" s="311" t="s">
        <v>35</v>
      </c>
      <c r="C32" s="311" t="s">
        <v>507</v>
      </c>
      <c r="D32" s="312" t="s">
        <v>614</v>
      </c>
      <c r="E32" s="416" t="s">
        <v>791</v>
      </c>
      <c r="F32" s="313" t="s">
        <v>590</v>
      </c>
      <c r="G32" s="313" t="s">
        <v>760</v>
      </c>
      <c r="H32" s="314" t="s">
        <v>718</v>
      </c>
      <c r="I32" s="314" t="s">
        <v>14</v>
      </c>
      <c r="J32" s="409" t="s">
        <v>1062</v>
      </c>
      <c r="K32" s="314"/>
      <c r="L32" s="314"/>
      <c r="M32" s="314"/>
      <c r="N32" s="404" t="s">
        <v>533</v>
      </c>
      <c r="O32" s="315" t="s">
        <v>1062</v>
      </c>
      <c r="P32" s="316"/>
      <c r="Q32" s="317" t="s">
        <v>761</v>
      </c>
      <c r="R32" s="318">
        <v>42</v>
      </c>
    </row>
    <row r="33" spans="1:18" ht="92" x14ac:dyDescent="0.2">
      <c r="A33" s="321">
        <v>32</v>
      </c>
      <c r="B33" s="311" t="s">
        <v>35</v>
      </c>
      <c r="C33" s="311" t="s">
        <v>507</v>
      </c>
      <c r="D33" s="312" t="s">
        <v>613</v>
      </c>
      <c r="E33" s="416" t="s">
        <v>791</v>
      </c>
      <c r="F33" s="313" t="s">
        <v>590</v>
      </c>
      <c r="G33" s="313" t="s">
        <v>760</v>
      </c>
      <c r="H33" s="314" t="s">
        <v>718</v>
      </c>
      <c r="I33" s="314" t="s">
        <v>1049</v>
      </c>
      <c r="J33" s="410" t="s">
        <v>993</v>
      </c>
      <c r="K33" s="393" t="s">
        <v>994</v>
      </c>
      <c r="L33" s="394" t="s">
        <v>995</v>
      </c>
      <c r="M33" s="394" t="s">
        <v>996</v>
      </c>
      <c r="N33" s="404" t="s">
        <v>533</v>
      </c>
      <c r="O33" s="405" t="s">
        <v>1034</v>
      </c>
      <c r="P33" s="316"/>
      <c r="Q33" s="317" t="s">
        <v>761</v>
      </c>
      <c r="R33" s="318">
        <v>42</v>
      </c>
    </row>
    <row r="34" spans="1:18" ht="44" customHeight="1" x14ac:dyDescent="0.2">
      <c r="A34" s="321">
        <v>33</v>
      </c>
      <c r="B34" s="269" t="s">
        <v>35</v>
      </c>
      <c r="C34" s="269" t="s">
        <v>507</v>
      </c>
      <c r="D34" s="270" t="s">
        <v>101</v>
      </c>
      <c r="E34" s="271" t="s">
        <v>791</v>
      </c>
      <c r="F34" s="271" t="s">
        <v>590</v>
      </c>
      <c r="G34" s="272" t="s">
        <v>767</v>
      </c>
      <c r="H34" s="272" t="s">
        <v>806</v>
      </c>
      <c r="I34" s="272" t="s">
        <v>1051</v>
      </c>
      <c r="J34" s="411" t="s">
        <v>1000</v>
      </c>
      <c r="K34" s="272"/>
      <c r="L34" s="272"/>
      <c r="M34" s="272"/>
      <c r="N34" s="269" t="s">
        <v>533</v>
      </c>
      <c r="O34" s="306" t="s">
        <v>1000</v>
      </c>
      <c r="P34" s="269"/>
      <c r="Q34" s="274"/>
      <c r="R34" s="275">
        <v>46</v>
      </c>
    </row>
    <row r="35" spans="1:18" ht="126" x14ac:dyDescent="0.2">
      <c r="A35" s="321">
        <v>34</v>
      </c>
      <c r="B35" s="269" t="s">
        <v>35</v>
      </c>
      <c r="C35" s="269" t="s">
        <v>509</v>
      </c>
      <c r="D35" s="270" t="s">
        <v>153</v>
      </c>
      <c r="E35" s="271" t="s">
        <v>791</v>
      </c>
      <c r="F35" s="271" t="s">
        <v>590</v>
      </c>
      <c r="G35" s="272" t="s">
        <v>767</v>
      </c>
      <c r="H35" s="272" t="s">
        <v>718</v>
      </c>
      <c r="I35" s="272" t="s">
        <v>14</v>
      </c>
      <c r="J35" s="407" t="s">
        <v>997</v>
      </c>
      <c r="K35" s="356" t="s">
        <v>998</v>
      </c>
      <c r="L35" s="356" t="s">
        <v>999</v>
      </c>
      <c r="M35" s="272"/>
      <c r="N35" s="269" t="s">
        <v>534</v>
      </c>
      <c r="O35" s="270" t="s">
        <v>1028</v>
      </c>
      <c r="P35" s="270" t="s">
        <v>472</v>
      </c>
      <c r="Q35" s="274"/>
      <c r="R35" s="275">
        <v>80</v>
      </c>
    </row>
    <row r="36" spans="1:18" ht="126" x14ac:dyDescent="0.2">
      <c r="A36" s="321">
        <v>35</v>
      </c>
      <c r="B36" s="269" t="s">
        <v>35</v>
      </c>
      <c r="C36" s="269" t="s">
        <v>509</v>
      </c>
      <c r="D36" s="270" t="s">
        <v>1042</v>
      </c>
      <c r="E36" s="271" t="s">
        <v>791</v>
      </c>
      <c r="F36" s="271" t="s">
        <v>590</v>
      </c>
      <c r="G36" s="272" t="s">
        <v>767</v>
      </c>
      <c r="H36" s="272" t="s">
        <v>718</v>
      </c>
      <c r="I36" s="272" t="s">
        <v>14</v>
      </c>
      <c r="J36" s="407" t="s">
        <v>977</v>
      </c>
      <c r="K36" s="356" t="s">
        <v>978</v>
      </c>
      <c r="L36" s="356" t="s">
        <v>979</v>
      </c>
      <c r="M36" s="272"/>
      <c r="N36" s="269" t="s">
        <v>534</v>
      </c>
      <c r="O36" s="270" t="s">
        <v>1029</v>
      </c>
      <c r="P36" s="270" t="s">
        <v>472</v>
      </c>
      <c r="Q36" s="274"/>
      <c r="R36" s="275">
        <v>87</v>
      </c>
    </row>
    <row r="37" spans="1:18" ht="42" x14ac:dyDescent="0.2">
      <c r="A37" s="321">
        <v>36</v>
      </c>
      <c r="B37" s="269" t="s">
        <v>35</v>
      </c>
      <c r="C37" s="269" t="s">
        <v>507</v>
      </c>
      <c r="D37" s="279" t="s">
        <v>608</v>
      </c>
      <c r="E37" s="272" t="s">
        <v>791</v>
      </c>
      <c r="F37" s="271" t="s">
        <v>590</v>
      </c>
      <c r="G37" s="272" t="s">
        <v>767</v>
      </c>
      <c r="H37" s="272" t="s">
        <v>718</v>
      </c>
      <c r="I37" s="272" t="s">
        <v>14</v>
      </c>
      <c r="J37" s="309" t="s">
        <v>1062</v>
      </c>
      <c r="K37" s="272"/>
      <c r="L37" s="272"/>
      <c r="M37" s="272"/>
      <c r="N37" s="269" t="s">
        <v>534</v>
      </c>
      <c r="O37" s="306" t="s">
        <v>1062</v>
      </c>
      <c r="P37" s="270" t="s">
        <v>472</v>
      </c>
      <c r="Q37" s="274"/>
      <c r="R37" s="275">
        <v>87</v>
      </c>
    </row>
    <row r="38" spans="1:18" s="285" customFormat="1" ht="42" x14ac:dyDescent="0.2">
      <c r="A38" s="321">
        <v>37</v>
      </c>
      <c r="B38" s="281" t="s">
        <v>35</v>
      </c>
      <c r="C38" s="281" t="s">
        <v>507</v>
      </c>
      <c r="D38" s="279" t="s">
        <v>723</v>
      </c>
      <c r="E38" s="272" t="s">
        <v>791</v>
      </c>
      <c r="F38" s="272" t="s">
        <v>590</v>
      </c>
      <c r="G38" s="272" t="s">
        <v>767</v>
      </c>
      <c r="H38" s="272" t="s">
        <v>718</v>
      </c>
      <c r="I38" s="272" t="s">
        <v>14</v>
      </c>
      <c r="J38" s="309" t="s">
        <v>1062</v>
      </c>
      <c r="K38" s="272"/>
      <c r="L38" s="272"/>
      <c r="M38" s="272"/>
      <c r="N38" s="281" t="s">
        <v>534</v>
      </c>
      <c r="O38" s="306" t="s">
        <v>1062</v>
      </c>
      <c r="P38" s="279" t="s">
        <v>472</v>
      </c>
      <c r="Q38" s="415" t="s">
        <v>748</v>
      </c>
      <c r="R38" s="283"/>
    </row>
    <row r="39" spans="1:18" ht="42" x14ac:dyDescent="0.2">
      <c r="A39" s="321">
        <v>38</v>
      </c>
      <c r="B39" s="281" t="s">
        <v>35</v>
      </c>
      <c r="C39" s="281" t="s">
        <v>507</v>
      </c>
      <c r="D39" s="279" t="s">
        <v>609</v>
      </c>
      <c r="E39" s="272" t="s">
        <v>718</v>
      </c>
      <c r="F39" s="272" t="s">
        <v>590</v>
      </c>
      <c r="G39" s="272" t="s">
        <v>767</v>
      </c>
      <c r="H39" s="272" t="s">
        <v>718</v>
      </c>
      <c r="I39" s="272" t="s">
        <v>14</v>
      </c>
      <c r="J39" s="309" t="s">
        <v>1062</v>
      </c>
      <c r="K39" s="356"/>
      <c r="L39" s="356"/>
      <c r="M39" s="272"/>
      <c r="N39" s="281" t="s">
        <v>534</v>
      </c>
      <c r="O39" s="306" t="s">
        <v>1062</v>
      </c>
      <c r="P39" s="279" t="s">
        <v>472</v>
      </c>
      <c r="Q39" s="282"/>
      <c r="R39" s="283">
        <v>88</v>
      </c>
    </row>
    <row r="40" spans="1:18" ht="115" x14ac:dyDescent="0.2">
      <c r="A40" s="321">
        <v>39</v>
      </c>
      <c r="B40" s="281" t="s">
        <v>35</v>
      </c>
      <c r="C40" s="281" t="s">
        <v>688</v>
      </c>
      <c r="D40" s="279" t="s">
        <v>728</v>
      </c>
      <c r="E40" s="272" t="s">
        <v>718</v>
      </c>
      <c r="F40" s="272" t="s">
        <v>590</v>
      </c>
      <c r="G40" s="272" t="s">
        <v>767</v>
      </c>
      <c r="H40" s="272" t="s">
        <v>806</v>
      </c>
      <c r="I40" s="272" t="s">
        <v>14</v>
      </c>
      <c r="J40" s="407" t="s">
        <v>888</v>
      </c>
      <c r="K40" s="356" t="s">
        <v>889</v>
      </c>
      <c r="L40" s="356" t="s">
        <v>890</v>
      </c>
      <c r="M40" s="356" t="s">
        <v>891</v>
      </c>
      <c r="N40" s="281" t="s">
        <v>533</v>
      </c>
      <c r="O40" s="270" t="s">
        <v>1021</v>
      </c>
      <c r="P40" s="279"/>
      <c r="Q40" s="282"/>
      <c r="R40" s="283"/>
    </row>
    <row r="41" spans="1:18" ht="115" x14ac:dyDescent="0.2">
      <c r="A41" s="321">
        <v>40</v>
      </c>
      <c r="B41" s="281" t="s">
        <v>35</v>
      </c>
      <c r="C41" s="281" t="s">
        <v>688</v>
      </c>
      <c r="D41" s="279" t="s">
        <v>729</v>
      </c>
      <c r="E41" s="272" t="s">
        <v>718</v>
      </c>
      <c r="F41" s="272" t="s">
        <v>590</v>
      </c>
      <c r="G41" s="272" t="s">
        <v>767</v>
      </c>
      <c r="H41" s="272" t="s">
        <v>806</v>
      </c>
      <c r="I41" s="272" t="s">
        <v>1051</v>
      </c>
      <c r="J41" s="407" t="s">
        <v>898</v>
      </c>
      <c r="K41" s="356" t="s">
        <v>899</v>
      </c>
      <c r="L41" s="356" t="s">
        <v>900</v>
      </c>
      <c r="M41" s="356" t="s">
        <v>901</v>
      </c>
      <c r="N41" s="281" t="s">
        <v>533</v>
      </c>
      <c r="O41" s="270" t="s">
        <v>1022</v>
      </c>
      <c r="P41" s="279"/>
      <c r="Q41" s="282"/>
      <c r="R41" s="283"/>
    </row>
    <row r="42" spans="1:18" ht="115" x14ac:dyDescent="0.2">
      <c r="A42" s="321">
        <v>41</v>
      </c>
      <c r="B42" s="281" t="s">
        <v>35</v>
      </c>
      <c r="C42" s="281" t="s">
        <v>688</v>
      </c>
      <c r="D42" s="279" t="s">
        <v>727</v>
      </c>
      <c r="E42" s="272" t="s">
        <v>718</v>
      </c>
      <c r="F42" s="272" t="s">
        <v>590</v>
      </c>
      <c r="G42" s="272" t="s">
        <v>767</v>
      </c>
      <c r="H42" s="272" t="s">
        <v>806</v>
      </c>
      <c r="I42" s="272" t="s">
        <v>14</v>
      </c>
      <c r="J42" s="407" t="s">
        <v>902</v>
      </c>
      <c r="K42" s="356" t="s">
        <v>903</v>
      </c>
      <c r="L42" s="356" t="s">
        <v>904</v>
      </c>
      <c r="M42" s="356" t="s">
        <v>901</v>
      </c>
      <c r="N42" s="281" t="s">
        <v>533</v>
      </c>
      <c r="O42" s="270" t="s">
        <v>1021</v>
      </c>
      <c r="P42" s="279"/>
      <c r="Q42" s="282"/>
      <c r="R42" s="283"/>
    </row>
    <row r="43" spans="1:18" ht="40" customHeight="1" x14ac:dyDescent="0.2">
      <c r="A43" s="321">
        <v>42</v>
      </c>
      <c r="B43" s="325" t="s">
        <v>35</v>
      </c>
      <c r="C43" s="325" t="s">
        <v>688</v>
      </c>
      <c r="D43" s="326" t="s">
        <v>730</v>
      </c>
      <c r="E43" s="328" t="s">
        <v>718</v>
      </c>
      <c r="F43" s="327" t="s">
        <v>590</v>
      </c>
      <c r="G43" s="327" t="s">
        <v>758</v>
      </c>
      <c r="H43" s="328" t="s">
        <v>806</v>
      </c>
      <c r="I43" s="328"/>
      <c r="J43" s="412"/>
      <c r="K43" s="327"/>
      <c r="L43" s="327"/>
      <c r="M43" s="327"/>
      <c r="N43" s="330" t="s">
        <v>629</v>
      </c>
      <c r="O43" s="330"/>
      <c r="P43" s="331"/>
      <c r="Q43" s="332" t="s">
        <v>762</v>
      </c>
      <c r="R43" s="333"/>
    </row>
    <row r="44" spans="1:18" ht="115" x14ac:dyDescent="0.2">
      <c r="A44" s="321">
        <v>43</v>
      </c>
      <c r="B44" s="281" t="s">
        <v>35</v>
      </c>
      <c r="C44" s="281" t="s">
        <v>688</v>
      </c>
      <c r="D44" s="279" t="s">
        <v>731</v>
      </c>
      <c r="E44" s="272" t="s">
        <v>718</v>
      </c>
      <c r="F44" s="272" t="s">
        <v>590</v>
      </c>
      <c r="G44" s="272" t="s">
        <v>767</v>
      </c>
      <c r="H44" s="272" t="s">
        <v>806</v>
      </c>
      <c r="I44" s="272" t="s">
        <v>14</v>
      </c>
      <c r="J44" s="407" t="s">
        <v>919</v>
      </c>
      <c r="K44" s="356" t="s">
        <v>920</v>
      </c>
      <c r="L44" s="356" t="s">
        <v>921</v>
      </c>
      <c r="M44" s="356" t="s">
        <v>901</v>
      </c>
      <c r="N44" s="281" t="s">
        <v>533</v>
      </c>
      <c r="O44" s="270" t="s">
        <v>1023</v>
      </c>
      <c r="P44" s="279"/>
      <c r="Q44" s="282"/>
      <c r="R44" s="283"/>
    </row>
    <row r="45" spans="1:18" ht="115" x14ac:dyDescent="0.2">
      <c r="A45" s="321">
        <v>44</v>
      </c>
      <c r="B45" s="281" t="s">
        <v>35</v>
      </c>
      <c r="C45" s="281" t="s">
        <v>688</v>
      </c>
      <c r="D45" s="279" t="s">
        <v>732</v>
      </c>
      <c r="E45" s="272" t="s">
        <v>791</v>
      </c>
      <c r="F45" s="272" t="s">
        <v>590</v>
      </c>
      <c r="G45" s="272" t="s">
        <v>767</v>
      </c>
      <c r="H45" s="272" t="s">
        <v>806</v>
      </c>
      <c r="I45" s="272" t="s">
        <v>14</v>
      </c>
      <c r="J45" s="407" t="s">
        <v>905</v>
      </c>
      <c r="K45" s="356" t="s">
        <v>906</v>
      </c>
      <c r="L45" s="356" t="s">
        <v>907</v>
      </c>
      <c r="M45" s="356" t="s">
        <v>901</v>
      </c>
      <c r="N45" s="281" t="s">
        <v>533</v>
      </c>
      <c r="O45" s="270" t="s">
        <v>1024</v>
      </c>
      <c r="P45" s="281"/>
      <c r="Q45" s="282"/>
      <c r="R45" s="283"/>
    </row>
    <row r="46" spans="1:18" ht="138" x14ac:dyDescent="0.2">
      <c r="A46" s="321">
        <v>45</v>
      </c>
      <c r="B46" s="281" t="s">
        <v>35</v>
      </c>
      <c r="C46" s="281" t="s">
        <v>688</v>
      </c>
      <c r="D46" s="279" t="s">
        <v>733</v>
      </c>
      <c r="E46" s="272" t="s">
        <v>718</v>
      </c>
      <c r="F46" s="272" t="s">
        <v>590</v>
      </c>
      <c r="G46" s="272" t="s">
        <v>767</v>
      </c>
      <c r="H46" s="272" t="s">
        <v>806</v>
      </c>
      <c r="I46" s="272" t="s">
        <v>14</v>
      </c>
      <c r="J46" s="407" t="s">
        <v>922</v>
      </c>
      <c r="K46" s="356" t="s">
        <v>923</v>
      </c>
      <c r="L46" s="356" t="s">
        <v>924</v>
      </c>
      <c r="M46" s="356" t="s">
        <v>901</v>
      </c>
      <c r="N46" s="281" t="s">
        <v>533</v>
      </c>
      <c r="O46" s="269" t="s">
        <v>1014</v>
      </c>
      <c r="P46" s="281"/>
      <c r="Q46" s="282"/>
      <c r="R46" s="283"/>
    </row>
    <row r="47" spans="1:18" ht="115" x14ac:dyDescent="0.2">
      <c r="A47" s="321">
        <v>46</v>
      </c>
      <c r="B47" s="281" t="s">
        <v>35</v>
      </c>
      <c r="C47" s="281" t="s">
        <v>688</v>
      </c>
      <c r="D47" s="270" t="s">
        <v>1017</v>
      </c>
      <c r="E47" s="271" t="s">
        <v>718</v>
      </c>
      <c r="F47" s="272"/>
      <c r="G47" s="272" t="s">
        <v>767</v>
      </c>
      <c r="H47" s="272" t="s">
        <v>806</v>
      </c>
      <c r="I47" s="272" t="s">
        <v>14</v>
      </c>
      <c r="J47" s="407" t="s">
        <v>926</v>
      </c>
      <c r="K47" s="356" t="s">
        <v>927</v>
      </c>
      <c r="L47" s="356" t="s">
        <v>928</v>
      </c>
      <c r="M47" s="356" t="s">
        <v>901</v>
      </c>
      <c r="N47" s="281" t="s">
        <v>533</v>
      </c>
      <c r="O47" s="270" t="s">
        <v>1025</v>
      </c>
      <c r="P47" s="281"/>
      <c r="Q47" s="282"/>
      <c r="R47" s="283"/>
    </row>
    <row r="48" spans="1:18" s="336" customFormat="1" ht="294" x14ac:dyDescent="0.2">
      <c r="A48" s="321">
        <v>47</v>
      </c>
      <c r="B48" s="281" t="s">
        <v>35</v>
      </c>
      <c r="C48" s="281" t="s">
        <v>738</v>
      </c>
      <c r="D48" s="279" t="s">
        <v>739</v>
      </c>
      <c r="E48" s="272" t="s">
        <v>791</v>
      </c>
      <c r="F48" s="272" t="s">
        <v>590</v>
      </c>
      <c r="G48" s="272" t="s">
        <v>767</v>
      </c>
      <c r="H48" s="272" t="s">
        <v>806</v>
      </c>
      <c r="I48" s="272" t="s">
        <v>14</v>
      </c>
      <c r="J48" s="407" t="s">
        <v>882</v>
      </c>
      <c r="K48" s="356" t="s">
        <v>883</v>
      </c>
      <c r="L48" s="356" t="s">
        <v>884</v>
      </c>
      <c r="M48" s="272"/>
      <c r="N48" s="281" t="s">
        <v>533</v>
      </c>
      <c r="O48" s="279" t="s">
        <v>1030</v>
      </c>
      <c r="P48" s="279"/>
      <c r="Q48" s="280"/>
      <c r="R48" s="279"/>
    </row>
    <row r="49" spans="1:19" s="336" customFormat="1" ht="63" x14ac:dyDescent="0.2">
      <c r="A49" s="321">
        <v>48</v>
      </c>
      <c r="B49" s="281" t="s">
        <v>35</v>
      </c>
      <c r="C49" s="281" t="s">
        <v>738</v>
      </c>
      <c r="D49" s="279" t="s">
        <v>800</v>
      </c>
      <c r="E49" s="272" t="s">
        <v>791</v>
      </c>
      <c r="F49" s="272" t="s">
        <v>590</v>
      </c>
      <c r="G49" s="272" t="s">
        <v>767</v>
      </c>
      <c r="H49" s="272" t="s">
        <v>718</v>
      </c>
      <c r="I49" s="272" t="s">
        <v>1050</v>
      </c>
      <c r="J49" s="407" t="s">
        <v>823</v>
      </c>
      <c r="K49" s="356" t="s">
        <v>824</v>
      </c>
      <c r="L49" s="356" t="s">
        <v>825</v>
      </c>
      <c r="M49" s="272"/>
      <c r="N49" s="281" t="s">
        <v>533</v>
      </c>
      <c r="O49" s="279" t="s">
        <v>1025</v>
      </c>
      <c r="P49" s="279"/>
      <c r="Q49" s="280"/>
      <c r="R49" s="279"/>
    </row>
    <row r="50" spans="1:19" s="336" customFormat="1" ht="92" x14ac:dyDescent="0.2">
      <c r="A50" s="321">
        <v>49</v>
      </c>
      <c r="B50" s="281" t="s">
        <v>35</v>
      </c>
      <c r="C50" s="281" t="s">
        <v>738</v>
      </c>
      <c r="D50" s="279" t="s">
        <v>803</v>
      </c>
      <c r="E50" s="272" t="s">
        <v>791</v>
      </c>
      <c r="F50" s="272" t="s">
        <v>590</v>
      </c>
      <c r="G50" s="272" t="s">
        <v>767</v>
      </c>
      <c r="H50" s="272" t="s">
        <v>718</v>
      </c>
      <c r="I50" s="272" t="s">
        <v>14</v>
      </c>
      <c r="J50" s="407" t="s">
        <v>826</v>
      </c>
      <c r="K50" s="356" t="s">
        <v>827</v>
      </c>
      <c r="L50" s="356" t="s">
        <v>828</v>
      </c>
      <c r="M50" s="272"/>
      <c r="N50" s="281" t="s">
        <v>533</v>
      </c>
      <c r="O50" s="279" t="s">
        <v>1025</v>
      </c>
      <c r="P50" s="270"/>
      <c r="Q50" s="280"/>
      <c r="R50" s="279"/>
    </row>
    <row r="51" spans="1:19" s="336" customFormat="1" ht="63" x14ac:dyDescent="0.2">
      <c r="A51" s="321">
        <v>50</v>
      </c>
      <c r="B51" s="281" t="s">
        <v>35</v>
      </c>
      <c r="C51" s="281" t="s">
        <v>738</v>
      </c>
      <c r="D51" s="279" t="s">
        <v>804</v>
      </c>
      <c r="E51" s="272" t="s">
        <v>791</v>
      </c>
      <c r="F51" s="272" t="s">
        <v>590</v>
      </c>
      <c r="G51" s="272" t="s">
        <v>767</v>
      </c>
      <c r="H51" s="272" t="s">
        <v>718</v>
      </c>
      <c r="I51" s="272" t="s">
        <v>14</v>
      </c>
      <c r="J51" s="407" t="s">
        <v>829</v>
      </c>
      <c r="K51" s="356" t="s">
        <v>830</v>
      </c>
      <c r="L51" s="356" t="s">
        <v>831</v>
      </c>
      <c r="M51" s="272"/>
      <c r="N51" s="281" t="s">
        <v>533</v>
      </c>
      <c r="O51" s="279" t="s">
        <v>1025</v>
      </c>
      <c r="P51" s="279"/>
      <c r="Q51" s="280"/>
      <c r="R51" s="279"/>
    </row>
    <row r="52" spans="1:19" s="336" customFormat="1" ht="63" x14ac:dyDescent="0.2">
      <c r="A52" s="321">
        <v>51</v>
      </c>
      <c r="B52" s="281" t="s">
        <v>35</v>
      </c>
      <c r="C52" s="281" t="s">
        <v>738</v>
      </c>
      <c r="D52" s="279" t="s">
        <v>801</v>
      </c>
      <c r="E52" s="272" t="s">
        <v>791</v>
      </c>
      <c r="F52" s="272" t="s">
        <v>590</v>
      </c>
      <c r="G52" s="272" t="s">
        <v>767</v>
      </c>
      <c r="H52" s="272" t="s">
        <v>718</v>
      </c>
      <c r="I52" s="272" t="s">
        <v>14</v>
      </c>
      <c r="J52" s="407" t="s">
        <v>895</v>
      </c>
      <c r="K52" s="356" t="s">
        <v>896</v>
      </c>
      <c r="L52" s="356" t="s">
        <v>896</v>
      </c>
      <c r="M52" s="272"/>
      <c r="N52" s="281" t="s">
        <v>533</v>
      </c>
      <c r="O52" s="279" t="s">
        <v>1025</v>
      </c>
      <c r="P52" s="279"/>
      <c r="Q52" s="280"/>
      <c r="R52" s="279"/>
    </row>
    <row r="53" spans="1:19" s="336" customFormat="1" ht="63" x14ac:dyDescent="0.2">
      <c r="A53" s="321">
        <v>52</v>
      </c>
      <c r="B53" s="281" t="s">
        <v>35</v>
      </c>
      <c r="C53" s="281" t="s">
        <v>738</v>
      </c>
      <c r="D53" s="279" t="s">
        <v>805</v>
      </c>
      <c r="E53" s="272" t="s">
        <v>791</v>
      </c>
      <c r="F53" s="272" t="s">
        <v>590</v>
      </c>
      <c r="G53" s="272" t="s">
        <v>767</v>
      </c>
      <c r="H53" s="272" t="s">
        <v>718</v>
      </c>
      <c r="I53" s="272" t="s">
        <v>14</v>
      </c>
      <c r="J53" s="407" t="s">
        <v>862</v>
      </c>
      <c r="K53" s="356" t="s">
        <v>863</v>
      </c>
      <c r="L53" s="356" t="s">
        <v>864</v>
      </c>
      <c r="M53" s="272"/>
      <c r="N53" s="281" t="s">
        <v>533</v>
      </c>
      <c r="O53" s="279" t="s">
        <v>1025</v>
      </c>
      <c r="P53" s="279"/>
      <c r="Q53" s="280"/>
      <c r="R53" s="279"/>
    </row>
    <row r="54" spans="1:19" s="336" customFormat="1" ht="69" x14ac:dyDescent="0.2">
      <c r="A54" s="321">
        <v>53</v>
      </c>
      <c r="B54" s="281" t="s">
        <v>35</v>
      </c>
      <c r="C54" s="281" t="s">
        <v>738</v>
      </c>
      <c r="D54" s="279" t="s">
        <v>807</v>
      </c>
      <c r="E54" s="272" t="s">
        <v>791</v>
      </c>
      <c r="F54" s="272" t="s">
        <v>590</v>
      </c>
      <c r="G54" s="272" t="s">
        <v>767</v>
      </c>
      <c r="H54" s="272" t="s">
        <v>718</v>
      </c>
      <c r="I54" s="272" t="s">
        <v>1051</v>
      </c>
      <c r="J54" s="407" t="s">
        <v>832</v>
      </c>
      <c r="K54" s="356" t="s">
        <v>833</v>
      </c>
      <c r="L54" s="356" t="s">
        <v>834</v>
      </c>
      <c r="M54" s="272"/>
      <c r="N54" s="281" t="s">
        <v>533</v>
      </c>
      <c r="O54" s="279" t="s">
        <v>1025</v>
      </c>
      <c r="P54" s="279"/>
      <c r="Q54" s="280"/>
      <c r="R54" s="279"/>
    </row>
    <row r="55" spans="1:19" s="336" customFormat="1" ht="63" x14ac:dyDescent="0.2">
      <c r="A55" s="321">
        <v>54</v>
      </c>
      <c r="B55" s="281" t="s">
        <v>35</v>
      </c>
      <c r="C55" s="281" t="s">
        <v>738</v>
      </c>
      <c r="D55" s="279" t="s">
        <v>1061</v>
      </c>
      <c r="E55" s="272" t="s">
        <v>791</v>
      </c>
      <c r="F55" s="272" t="s">
        <v>590</v>
      </c>
      <c r="G55" s="272" t="s">
        <v>767</v>
      </c>
      <c r="H55" s="272" t="s">
        <v>718</v>
      </c>
      <c r="I55" s="272" t="s">
        <v>1065</v>
      </c>
      <c r="J55" s="407" t="s">
        <v>1063</v>
      </c>
      <c r="K55" s="356" t="s">
        <v>1064</v>
      </c>
      <c r="L55" s="356" t="s">
        <v>896</v>
      </c>
      <c r="M55" s="272"/>
      <c r="N55" s="281" t="s">
        <v>533</v>
      </c>
      <c r="O55" s="279" t="s">
        <v>1025</v>
      </c>
      <c r="P55" s="279"/>
      <c r="Q55" s="280"/>
      <c r="R55" s="279"/>
    </row>
    <row r="56" spans="1:19" s="336" customFormat="1" ht="69" x14ac:dyDescent="0.2">
      <c r="A56" s="321">
        <v>55</v>
      </c>
      <c r="B56" s="281" t="s">
        <v>35</v>
      </c>
      <c r="C56" s="281" t="s">
        <v>738</v>
      </c>
      <c r="D56" s="279" t="s">
        <v>809</v>
      </c>
      <c r="E56" s="272" t="s">
        <v>791</v>
      </c>
      <c r="F56" s="272" t="s">
        <v>590</v>
      </c>
      <c r="G56" s="272" t="s">
        <v>767</v>
      </c>
      <c r="H56" s="272" t="s">
        <v>718</v>
      </c>
      <c r="I56" s="272" t="s">
        <v>14</v>
      </c>
      <c r="J56" s="407" t="s">
        <v>865</v>
      </c>
      <c r="K56" s="356" t="s">
        <v>866</v>
      </c>
      <c r="L56" s="356" t="s">
        <v>867</v>
      </c>
      <c r="M56" s="272"/>
      <c r="N56" s="281" t="s">
        <v>533</v>
      </c>
      <c r="O56" s="279" t="s">
        <v>1025</v>
      </c>
      <c r="P56" s="279"/>
      <c r="Q56" s="280"/>
      <c r="R56" s="279"/>
    </row>
    <row r="57" spans="1:19" s="336" customFormat="1" ht="69" x14ac:dyDescent="0.2">
      <c r="A57" s="321">
        <v>56</v>
      </c>
      <c r="B57" s="281" t="s">
        <v>35</v>
      </c>
      <c r="C57" s="281" t="s">
        <v>738</v>
      </c>
      <c r="D57" s="279" t="s">
        <v>808</v>
      </c>
      <c r="E57" s="272" t="s">
        <v>791</v>
      </c>
      <c r="F57" s="272" t="s">
        <v>590</v>
      </c>
      <c r="G57" s="272" t="s">
        <v>767</v>
      </c>
      <c r="H57" s="272" t="s">
        <v>718</v>
      </c>
      <c r="I57" s="272" t="s">
        <v>14</v>
      </c>
      <c r="J57" s="407" t="s">
        <v>868</v>
      </c>
      <c r="K57" s="356" t="s">
        <v>869</v>
      </c>
      <c r="L57" s="356" t="s">
        <v>870</v>
      </c>
      <c r="M57" s="272"/>
      <c r="N57" s="281" t="s">
        <v>533</v>
      </c>
      <c r="O57" s="279" t="s">
        <v>1025</v>
      </c>
      <c r="P57" s="279"/>
      <c r="Q57" s="280"/>
      <c r="R57" s="279"/>
    </row>
    <row r="58" spans="1:19" s="336" customFormat="1" ht="81" customHeight="1" x14ac:dyDescent="0.2">
      <c r="A58" s="358"/>
      <c r="B58" s="358"/>
      <c r="C58" s="358"/>
      <c r="D58" s="358"/>
      <c r="E58" s="374"/>
      <c r="Q58" s="359"/>
    </row>
    <row r="59" spans="1:19" s="362" customFormat="1" x14ac:dyDescent="0.2">
      <c r="A59" s="360" t="s">
        <v>753</v>
      </c>
      <c r="B59" s="360"/>
      <c r="C59" s="360"/>
      <c r="D59" s="361">
        <f>COUNTIF(G3:G64,"Required-Always")</f>
        <v>47</v>
      </c>
      <c r="E59" s="419"/>
      <c r="G59" s="363" t="s">
        <v>763</v>
      </c>
      <c r="H59" s="363"/>
      <c r="I59" s="364"/>
      <c r="J59" s="413"/>
      <c r="K59" s="364"/>
      <c r="L59" s="364"/>
      <c r="M59" s="364"/>
      <c r="N59" s="364"/>
      <c r="O59" s="364"/>
      <c r="P59" s="364"/>
      <c r="Q59" s="364"/>
      <c r="R59" s="365"/>
    </row>
    <row r="60" spans="1:19" s="362" customFormat="1" x14ac:dyDescent="0.2">
      <c r="A60" s="360" t="s">
        <v>754</v>
      </c>
      <c r="B60" s="360"/>
      <c r="C60" s="360"/>
      <c r="D60" s="361">
        <f>COUNTIF(G3:G64,"Required-Always")
+ COUNTIF(G3:G64,"Conditional") + COUNTIF(G3:G64,"Auto-Calculated")</f>
        <v>55</v>
      </c>
      <c r="E60" s="419"/>
      <c r="G60" s="367" t="s">
        <v>764</v>
      </c>
      <c r="H60" s="367"/>
      <c r="I60" s="369"/>
      <c r="J60" s="369"/>
      <c r="K60" s="369"/>
      <c r="L60" s="369"/>
      <c r="M60" s="369"/>
      <c r="N60" s="369"/>
      <c r="O60" s="369"/>
      <c r="P60" s="369"/>
      <c r="Q60" s="368"/>
      <c r="R60" s="370"/>
    </row>
    <row r="61" spans="1:19" ht="70" customHeight="1" x14ac:dyDescent="0.2">
      <c r="A61" s="371"/>
      <c r="B61" s="372"/>
      <c r="C61" s="372"/>
      <c r="D61" s="373"/>
      <c r="E61" s="417"/>
      <c r="F61" s="374"/>
      <c r="G61" s="374"/>
      <c r="H61" s="374"/>
      <c r="I61" s="374"/>
      <c r="J61" s="358"/>
      <c r="K61" s="374"/>
      <c r="L61" s="374"/>
      <c r="M61" s="374"/>
      <c r="N61" s="376"/>
      <c r="O61" s="376"/>
      <c r="P61" s="376"/>
      <c r="Q61" s="377"/>
      <c r="R61" s="378"/>
    </row>
    <row r="62" spans="1:19" ht="34" customHeight="1" x14ac:dyDescent="0.2">
      <c r="A62" s="445" t="s">
        <v>1033</v>
      </c>
      <c r="B62" s="445"/>
      <c r="C62" s="445"/>
      <c r="D62" s="445"/>
      <c r="E62" s="445"/>
      <c r="F62" s="445"/>
      <c r="G62" s="445"/>
      <c r="H62" s="445"/>
      <c r="I62" s="445"/>
      <c r="J62" s="445"/>
      <c r="K62" s="445"/>
      <c r="L62" s="445"/>
      <c r="M62" s="445"/>
      <c r="N62" s="445"/>
      <c r="O62" s="445"/>
      <c r="P62" s="445"/>
      <c r="Q62" s="445"/>
      <c r="R62" s="445"/>
      <c r="S62" s="260"/>
    </row>
    <row r="63" spans="1:19" s="336" customFormat="1" ht="409.6" x14ac:dyDescent="0.2">
      <c r="A63" s="395"/>
      <c r="B63" s="396"/>
      <c r="C63" s="396" t="s">
        <v>1031</v>
      </c>
      <c r="D63" s="397" t="s">
        <v>1002</v>
      </c>
      <c r="E63" s="418"/>
      <c r="F63" s="398"/>
      <c r="G63" s="398"/>
      <c r="H63" s="398"/>
      <c r="I63" s="398" t="s">
        <v>14</v>
      </c>
      <c r="J63" s="414" t="s">
        <v>986</v>
      </c>
      <c r="K63" s="400" t="s">
        <v>987</v>
      </c>
      <c r="L63" s="399" t="s">
        <v>988</v>
      </c>
      <c r="M63" s="399" t="s">
        <v>985</v>
      </c>
      <c r="N63" s="396"/>
      <c r="O63" s="401" t="s">
        <v>1026</v>
      </c>
      <c r="P63" s="401"/>
      <c r="Q63" s="402"/>
      <c r="R63" s="401"/>
    </row>
    <row r="64" spans="1:19" s="336" customFormat="1" ht="409.6" x14ac:dyDescent="0.2">
      <c r="A64" s="395"/>
      <c r="B64" s="396"/>
      <c r="C64" s="396" t="s">
        <v>1031</v>
      </c>
      <c r="D64" s="397" t="s">
        <v>1002</v>
      </c>
      <c r="E64" s="418"/>
      <c r="F64" s="398"/>
      <c r="G64" s="398"/>
      <c r="H64" s="398"/>
      <c r="I64" s="398" t="s">
        <v>14</v>
      </c>
      <c r="J64" s="414" t="s">
        <v>990</v>
      </c>
      <c r="K64" s="399" t="s">
        <v>991</v>
      </c>
      <c r="L64" s="399" t="s">
        <v>992</v>
      </c>
      <c r="M64" s="399" t="s">
        <v>897</v>
      </c>
      <c r="N64" s="396"/>
      <c r="O64" s="401" t="s">
        <v>1027</v>
      </c>
      <c r="P64" s="401"/>
      <c r="Q64" s="402"/>
      <c r="R64" s="401"/>
    </row>
  </sheetData>
  <mergeCells count="2">
    <mergeCell ref="A1:R1"/>
    <mergeCell ref="A62:R62"/>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B08A-2C63-874E-A8E5-7ED128DC7FDD}">
  <dimension ref="A1:K128"/>
  <sheetViews>
    <sheetView topLeftCell="A34" zoomScale="105" workbookViewId="0">
      <selection activeCell="D33" sqref="D33"/>
    </sheetView>
  </sheetViews>
  <sheetFormatPr baseColWidth="10" defaultColWidth="14.83203125" defaultRowHeight="16" x14ac:dyDescent="0.2"/>
  <cols>
    <col min="1" max="1" width="4" style="96" customWidth="1"/>
    <col min="2" max="2" width="14.5" style="79" bestFit="1" customWidth="1"/>
    <col min="3" max="3" width="31.33203125" style="79" bestFit="1" customWidth="1"/>
    <col min="4" max="4" width="102.5" style="82" bestFit="1" customWidth="1"/>
    <col min="5" max="5" width="11.6640625" style="89" bestFit="1" customWidth="1"/>
    <col min="6" max="6" width="18.6640625" style="89" customWidth="1"/>
    <col min="7" max="7" width="13.1640625" style="79" bestFit="1" customWidth="1"/>
    <col min="8" max="8" width="49.83203125" style="79" bestFit="1" customWidth="1"/>
    <col min="9" max="9" width="54" style="227" bestFit="1" customWidth="1"/>
    <col min="10" max="10" width="12.1640625" style="87" bestFit="1" customWidth="1"/>
    <col min="11" max="16384" width="14.83203125" style="79"/>
  </cols>
  <sheetData>
    <row r="1" spans="1:11" ht="44" customHeight="1" x14ac:dyDescent="0.2">
      <c r="A1" s="459" t="s">
        <v>799</v>
      </c>
      <c r="B1" s="459"/>
      <c r="C1" s="459"/>
      <c r="D1" s="459"/>
      <c r="E1" s="459"/>
      <c r="F1" s="459"/>
      <c r="G1" s="459"/>
      <c r="H1" s="459"/>
      <c r="I1" s="459"/>
      <c r="J1" s="459"/>
      <c r="K1" s="78"/>
    </row>
    <row r="2" spans="1:11" ht="76" x14ac:dyDescent="0.2">
      <c r="A2" s="72" t="s">
        <v>0</v>
      </c>
      <c r="B2" s="73" t="s">
        <v>502</v>
      </c>
      <c r="C2" s="73" t="s">
        <v>504</v>
      </c>
      <c r="D2" s="74" t="s">
        <v>2</v>
      </c>
      <c r="E2" s="75" t="s">
        <v>646</v>
      </c>
      <c r="F2" s="193" t="s">
        <v>756</v>
      </c>
      <c r="G2" s="73" t="s">
        <v>3</v>
      </c>
      <c r="H2" s="73" t="s">
        <v>586</v>
      </c>
      <c r="I2" s="76" t="s">
        <v>640</v>
      </c>
      <c r="J2" s="72" t="s">
        <v>633</v>
      </c>
      <c r="K2" s="78"/>
    </row>
    <row r="3" spans="1:11" ht="17" x14ac:dyDescent="0.2">
      <c r="A3" s="94">
        <v>1</v>
      </c>
      <c r="B3" s="35" t="s">
        <v>7</v>
      </c>
      <c r="C3" s="35" t="s">
        <v>7</v>
      </c>
      <c r="D3" s="36" t="s">
        <v>596</v>
      </c>
      <c r="E3" s="49" t="s">
        <v>590</v>
      </c>
      <c r="F3" s="183" t="s">
        <v>767</v>
      </c>
      <c r="G3" s="35" t="s">
        <v>533</v>
      </c>
      <c r="H3" s="35"/>
      <c r="I3" s="194"/>
      <c r="J3" s="84">
        <v>1</v>
      </c>
      <c r="K3" s="78"/>
    </row>
    <row r="4" spans="1:11" s="131" customFormat="1" ht="17" x14ac:dyDescent="0.2">
      <c r="A4" s="181">
        <v>2</v>
      </c>
      <c r="B4" s="35" t="s">
        <v>7</v>
      </c>
      <c r="C4" s="35" t="s">
        <v>7</v>
      </c>
      <c r="D4" s="37" t="s">
        <v>755</v>
      </c>
      <c r="E4" s="183" t="s">
        <v>590</v>
      </c>
      <c r="F4" s="183" t="s">
        <v>767</v>
      </c>
      <c r="G4" s="182" t="s">
        <v>533</v>
      </c>
      <c r="H4" s="37"/>
      <c r="I4" s="195"/>
      <c r="J4" s="184"/>
      <c r="K4" s="130"/>
    </row>
    <row r="5" spans="1:11" ht="17" x14ac:dyDescent="0.2">
      <c r="A5" s="94">
        <v>3</v>
      </c>
      <c r="B5" s="35" t="s">
        <v>7</v>
      </c>
      <c r="C5" s="35" t="s">
        <v>7</v>
      </c>
      <c r="D5" s="36" t="s">
        <v>12</v>
      </c>
      <c r="E5" s="49" t="s">
        <v>590</v>
      </c>
      <c r="F5" s="183" t="s">
        <v>767</v>
      </c>
      <c r="G5" s="35" t="s">
        <v>533</v>
      </c>
      <c r="H5" s="35"/>
      <c r="I5" s="194"/>
      <c r="J5" s="84">
        <v>2</v>
      </c>
      <c r="K5" s="78"/>
    </row>
    <row r="6" spans="1:11" ht="17" x14ac:dyDescent="0.2">
      <c r="A6" s="94">
        <v>4</v>
      </c>
      <c r="B6" s="35" t="s">
        <v>7</v>
      </c>
      <c r="C6" s="35" t="s">
        <v>7</v>
      </c>
      <c r="D6" s="36" t="s">
        <v>597</v>
      </c>
      <c r="E6" s="49" t="s">
        <v>590</v>
      </c>
      <c r="F6" s="183" t="s">
        <v>767</v>
      </c>
      <c r="G6" s="35" t="s">
        <v>533</v>
      </c>
      <c r="H6" s="35"/>
      <c r="I6" s="194"/>
      <c r="J6" s="84">
        <v>3</v>
      </c>
      <c r="K6" s="78"/>
    </row>
    <row r="7" spans="1:11" ht="34" x14ac:dyDescent="0.2">
      <c r="A7" s="94">
        <v>5</v>
      </c>
      <c r="B7" s="35" t="s">
        <v>7</v>
      </c>
      <c r="C7" s="35" t="s">
        <v>7</v>
      </c>
      <c r="D7" s="36" t="s">
        <v>19</v>
      </c>
      <c r="E7" s="49" t="s">
        <v>590</v>
      </c>
      <c r="F7" s="183" t="s">
        <v>767</v>
      </c>
      <c r="G7" s="35" t="s">
        <v>534</v>
      </c>
      <c r="H7" s="36" t="s">
        <v>465</v>
      </c>
      <c r="I7" s="194"/>
      <c r="J7" s="84">
        <v>4</v>
      </c>
      <c r="K7" s="78"/>
    </row>
    <row r="8" spans="1:11" ht="136" x14ac:dyDescent="0.2">
      <c r="A8" s="94">
        <v>6</v>
      </c>
      <c r="B8" s="35" t="s">
        <v>7</v>
      </c>
      <c r="C8" s="35" t="s">
        <v>7</v>
      </c>
      <c r="D8" s="36" t="s">
        <v>21</v>
      </c>
      <c r="E8" s="49" t="s">
        <v>590</v>
      </c>
      <c r="F8" s="183" t="s">
        <v>767</v>
      </c>
      <c r="G8" s="35" t="s">
        <v>534</v>
      </c>
      <c r="H8" s="36" t="s">
        <v>466</v>
      </c>
      <c r="I8" s="194"/>
      <c r="J8" s="84">
        <v>5</v>
      </c>
      <c r="K8" s="78"/>
    </row>
    <row r="9" spans="1:11" ht="51" x14ac:dyDescent="0.2">
      <c r="A9" s="94">
        <v>7</v>
      </c>
      <c r="B9" s="35" t="s">
        <v>7</v>
      </c>
      <c r="C9" s="35" t="s">
        <v>7</v>
      </c>
      <c r="D9" s="36" t="s">
        <v>23</v>
      </c>
      <c r="E9" s="49" t="s">
        <v>590</v>
      </c>
      <c r="F9" s="183" t="s">
        <v>767</v>
      </c>
      <c r="G9" s="35" t="s">
        <v>536</v>
      </c>
      <c r="H9" s="36" t="s">
        <v>470</v>
      </c>
      <c r="I9" s="194"/>
      <c r="J9" s="84">
        <v>6</v>
      </c>
      <c r="K9" s="78"/>
    </row>
    <row r="10" spans="1:11" ht="17" x14ac:dyDescent="0.2">
      <c r="A10" s="94">
        <v>8</v>
      </c>
      <c r="B10" s="35" t="s">
        <v>7</v>
      </c>
      <c r="C10" s="35" t="s">
        <v>7</v>
      </c>
      <c r="D10" s="36" t="s">
        <v>28</v>
      </c>
      <c r="E10" s="49" t="s">
        <v>590</v>
      </c>
      <c r="F10" s="183" t="s">
        <v>767</v>
      </c>
      <c r="G10" s="35" t="s">
        <v>533</v>
      </c>
      <c r="H10" s="35"/>
      <c r="I10" s="194"/>
      <c r="J10" s="84">
        <v>8</v>
      </c>
      <c r="K10" s="78"/>
    </row>
    <row r="11" spans="1:11" ht="85" x14ac:dyDescent="0.2">
      <c r="A11" s="94">
        <v>9</v>
      </c>
      <c r="B11" s="35" t="s">
        <v>35</v>
      </c>
      <c r="C11" s="35" t="s">
        <v>505</v>
      </c>
      <c r="D11" s="36" t="s">
        <v>37</v>
      </c>
      <c r="E11" s="49" t="s">
        <v>590</v>
      </c>
      <c r="F11" s="183" t="s">
        <v>767</v>
      </c>
      <c r="G11" s="35" t="s">
        <v>534</v>
      </c>
      <c r="H11" s="36" t="s">
        <v>598</v>
      </c>
      <c r="I11" s="194"/>
      <c r="J11" s="84">
        <v>15</v>
      </c>
      <c r="K11" s="78"/>
    </row>
    <row r="12" spans="1:11" ht="17" x14ac:dyDescent="0.2">
      <c r="A12" s="94">
        <v>10</v>
      </c>
      <c r="B12" s="35" t="s">
        <v>35</v>
      </c>
      <c r="C12" s="35" t="s">
        <v>506</v>
      </c>
      <c r="D12" s="36" t="s">
        <v>610</v>
      </c>
      <c r="E12" s="49" t="s">
        <v>590</v>
      </c>
      <c r="F12" s="183" t="s">
        <v>767</v>
      </c>
      <c r="G12" s="35" t="s">
        <v>533</v>
      </c>
      <c r="H12" s="35"/>
      <c r="I12" s="194"/>
      <c r="J12" s="84">
        <v>22</v>
      </c>
      <c r="K12" s="78"/>
    </row>
    <row r="13" spans="1:11" ht="17" x14ac:dyDescent="0.2">
      <c r="A13" s="94">
        <v>11</v>
      </c>
      <c r="B13" s="35" t="s">
        <v>35</v>
      </c>
      <c r="C13" s="35" t="s">
        <v>506</v>
      </c>
      <c r="D13" s="36" t="s">
        <v>54</v>
      </c>
      <c r="E13" s="49" t="s">
        <v>590</v>
      </c>
      <c r="F13" s="183" t="s">
        <v>767</v>
      </c>
      <c r="G13" s="35" t="s">
        <v>533</v>
      </c>
      <c r="H13" s="35"/>
      <c r="I13" s="194"/>
      <c r="J13" s="84">
        <v>23</v>
      </c>
      <c r="K13" s="78"/>
    </row>
    <row r="14" spans="1:11" ht="17" x14ac:dyDescent="0.2">
      <c r="A14" s="94">
        <v>12</v>
      </c>
      <c r="B14" s="35" t="s">
        <v>35</v>
      </c>
      <c r="C14" s="35" t="s">
        <v>506</v>
      </c>
      <c r="D14" s="36" t="s">
        <v>603</v>
      </c>
      <c r="E14" s="49" t="s">
        <v>590</v>
      </c>
      <c r="F14" s="183" t="s">
        <v>767</v>
      </c>
      <c r="G14" s="35" t="s">
        <v>533</v>
      </c>
      <c r="H14" s="35"/>
      <c r="I14" s="194"/>
      <c r="J14" s="84">
        <v>29</v>
      </c>
      <c r="K14" s="78"/>
    </row>
    <row r="15" spans="1:11" ht="17" x14ac:dyDescent="0.2">
      <c r="A15" s="94">
        <v>13</v>
      </c>
      <c r="B15" s="35" t="s">
        <v>35</v>
      </c>
      <c r="C15" s="35" t="s">
        <v>506</v>
      </c>
      <c r="D15" s="36" t="s">
        <v>604</v>
      </c>
      <c r="E15" s="49" t="s">
        <v>590</v>
      </c>
      <c r="F15" s="183" t="s">
        <v>767</v>
      </c>
      <c r="G15" s="35" t="s">
        <v>533</v>
      </c>
      <c r="H15" s="35"/>
      <c r="I15" s="194"/>
      <c r="J15" s="84">
        <v>30</v>
      </c>
      <c r="K15" s="78"/>
    </row>
    <row r="16" spans="1:11" ht="17" x14ac:dyDescent="0.2">
      <c r="A16" s="94">
        <v>14</v>
      </c>
      <c r="B16" s="35" t="s">
        <v>35</v>
      </c>
      <c r="C16" s="35" t="s">
        <v>506</v>
      </c>
      <c r="D16" s="36" t="s">
        <v>68</v>
      </c>
      <c r="E16" s="49" t="s">
        <v>590</v>
      </c>
      <c r="F16" s="183" t="s">
        <v>767</v>
      </c>
      <c r="G16" s="35" t="s">
        <v>533</v>
      </c>
      <c r="H16" s="35"/>
      <c r="I16" s="194"/>
      <c r="J16" s="84">
        <v>31</v>
      </c>
      <c r="K16" s="78"/>
    </row>
    <row r="17" spans="1:11" ht="17" x14ac:dyDescent="0.2">
      <c r="A17" s="196">
        <v>15</v>
      </c>
      <c r="B17" s="197" t="s">
        <v>35</v>
      </c>
      <c r="C17" s="197" t="s">
        <v>506</v>
      </c>
      <c r="D17" s="198" t="s">
        <v>605</v>
      </c>
      <c r="E17" s="199" t="s">
        <v>590</v>
      </c>
      <c r="F17" s="199" t="s">
        <v>758</v>
      </c>
      <c r="G17" s="197" t="s">
        <v>629</v>
      </c>
      <c r="H17" s="200"/>
      <c r="I17" s="201" t="s">
        <v>759</v>
      </c>
      <c r="J17" s="202">
        <v>32</v>
      </c>
      <c r="K17" s="78"/>
    </row>
    <row r="18" spans="1:11" ht="17" x14ac:dyDescent="0.2">
      <c r="A18" s="94">
        <v>16</v>
      </c>
      <c r="B18" s="35" t="s">
        <v>35</v>
      </c>
      <c r="C18" s="35" t="s">
        <v>506</v>
      </c>
      <c r="D18" s="36" t="s">
        <v>73</v>
      </c>
      <c r="E18" s="49" t="s">
        <v>590</v>
      </c>
      <c r="F18" s="183" t="s">
        <v>767</v>
      </c>
      <c r="G18" s="35" t="s">
        <v>533</v>
      </c>
      <c r="H18" s="35"/>
      <c r="I18" s="194"/>
      <c r="J18" s="84">
        <v>33</v>
      </c>
      <c r="K18" s="78"/>
    </row>
    <row r="19" spans="1:11" ht="17" x14ac:dyDescent="0.2">
      <c r="A19" s="94">
        <v>17</v>
      </c>
      <c r="B19" s="35" t="s">
        <v>35</v>
      </c>
      <c r="C19" s="35" t="s">
        <v>506</v>
      </c>
      <c r="D19" s="36" t="s">
        <v>606</v>
      </c>
      <c r="E19" s="49" t="s">
        <v>590</v>
      </c>
      <c r="F19" s="183" t="s">
        <v>767</v>
      </c>
      <c r="G19" s="35" t="s">
        <v>533</v>
      </c>
      <c r="H19" s="35"/>
      <c r="I19" s="194"/>
      <c r="J19" s="84">
        <v>35</v>
      </c>
      <c r="K19" s="78"/>
    </row>
    <row r="20" spans="1:11" ht="17" x14ac:dyDescent="0.2">
      <c r="A20" s="94">
        <v>18</v>
      </c>
      <c r="B20" s="35" t="s">
        <v>35</v>
      </c>
      <c r="C20" s="35" t="s">
        <v>506</v>
      </c>
      <c r="D20" s="36" t="s">
        <v>607</v>
      </c>
      <c r="E20" s="49" t="s">
        <v>590</v>
      </c>
      <c r="F20" s="183" t="s">
        <v>767</v>
      </c>
      <c r="G20" s="35" t="s">
        <v>533</v>
      </c>
      <c r="H20" s="35"/>
      <c r="I20" s="194"/>
      <c r="J20" s="84">
        <v>36</v>
      </c>
      <c r="K20" s="78"/>
    </row>
    <row r="21" spans="1:11" ht="34" x14ac:dyDescent="0.2">
      <c r="A21" s="94">
        <v>19</v>
      </c>
      <c r="B21" s="35" t="s">
        <v>35</v>
      </c>
      <c r="C21" s="35" t="s">
        <v>507</v>
      </c>
      <c r="D21" s="36" t="s">
        <v>81</v>
      </c>
      <c r="E21" s="49" t="s">
        <v>590</v>
      </c>
      <c r="F21" s="183" t="s">
        <v>767</v>
      </c>
      <c r="G21" s="35" t="s">
        <v>534</v>
      </c>
      <c r="H21" s="36" t="s">
        <v>472</v>
      </c>
      <c r="I21" s="194"/>
      <c r="J21" s="84">
        <v>37</v>
      </c>
      <c r="K21" s="78"/>
    </row>
    <row r="22" spans="1:11" s="131" customFormat="1" ht="51" x14ac:dyDescent="0.2">
      <c r="A22" s="181">
        <v>20</v>
      </c>
      <c r="B22" s="182" t="s">
        <v>35</v>
      </c>
      <c r="C22" s="182" t="s">
        <v>673</v>
      </c>
      <c r="D22" s="37" t="s">
        <v>721</v>
      </c>
      <c r="E22" s="183" t="s">
        <v>590</v>
      </c>
      <c r="F22" s="183" t="s">
        <v>767</v>
      </c>
      <c r="G22" s="182" t="s">
        <v>534</v>
      </c>
      <c r="H22" s="37" t="s">
        <v>743</v>
      </c>
      <c r="I22" s="195"/>
      <c r="J22" s="184"/>
      <c r="K22" s="130"/>
    </row>
    <row r="23" spans="1:11" s="131" customFormat="1" ht="85" x14ac:dyDescent="0.2">
      <c r="A23" s="181">
        <v>21</v>
      </c>
      <c r="B23" s="182" t="s">
        <v>35</v>
      </c>
      <c r="C23" s="182" t="s">
        <v>507</v>
      </c>
      <c r="D23" s="37" t="s">
        <v>722</v>
      </c>
      <c r="E23" s="183" t="s">
        <v>590</v>
      </c>
      <c r="F23" s="183" t="s">
        <v>767</v>
      </c>
      <c r="G23" s="182" t="s">
        <v>534</v>
      </c>
      <c r="H23" s="37" t="s">
        <v>744</v>
      </c>
      <c r="I23" s="234" t="s">
        <v>745</v>
      </c>
      <c r="J23" s="184"/>
      <c r="K23" s="130"/>
    </row>
    <row r="24" spans="1:11" ht="34" x14ac:dyDescent="0.2">
      <c r="A24" s="94">
        <v>22</v>
      </c>
      <c r="B24" s="35" t="s">
        <v>35</v>
      </c>
      <c r="C24" s="35" t="s">
        <v>507</v>
      </c>
      <c r="D24" s="36" t="s">
        <v>83</v>
      </c>
      <c r="E24" s="49" t="s">
        <v>590</v>
      </c>
      <c r="F24" s="183" t="s">
        <v>767</v>
      </c>
      <c r="G24" s="35" t="s">
        <v>534</v>
      </c>
      <c r="H24" s="36" t="s">
        <v>472</v>
      </c>
      <c r="I24" s="194"/>
      <c r="J24" s="84">
        <v>38</v>
      </c>
      <c r="K24" s="78"/>
    </row>
    <row r="25" spans="1:11" ht="51" x14ac:dyDescent="0.2">
      <c r="A25" s="94">
        <v>23</v>
      </c>
      <c r="B25" s="35" t="s">
        <v>35</v>
      </c>
      <c r="C25" s="35" t="s">
        <v>507</v>
      </c>
      <c r="D25" s="36" t="s">
        <v>600</v>
      </c>
      <c r="E25" s="49" t="s">
        <v>590</v>
      </c>
      <c r="F25" s="183" t="s">
        <v>767</v>
      </c>
      <c r="G25" s="35" t="s">
        <v>537</v>
      </c>
      <c r="H25" s="36" t="s">
        <v>468</v>
      </c>
      <c r="I25" s="194"/>
      <c r="J25" s="84">
        <v>41</v>
      </c>
      <c r="K25" s="78"/>
    </row>
    <row r="26" spans="1:11" ht="17" x14ac:dyDescent="0.2">
      <c r="A26" s="204">
        <v>24</v>
      </c>
      <c r="B26" s="205" t="s">
        <v>35</v>
      </c>
      <c r="C26" s="205" t="s">
        <v>507</v>
      </c>
      <c r="D26" s="39" t="s">
        <v>602</v>
      </c>
      <c r="E26" s="206" t="s">
        <v>590</v>
      </c>
      <c r="F26" s="206" t="s">
        <v>760</v>
      </c>
      <c r="G26" s="205" t="s">
        <v>533</v>
      </c>
      <c r="H26" s="38"/>
      <c r="I26" s="207" t="s">
        <v>761</v>
      </c>
      <c r="J26" s="208">
        <v>42</v>
      </c>
      <c r="K26" s="78"/>
    </row>
    <row r="27" spans="1:11" ht="17" x14ac:dyDescent="0.2">
      <c r="A27" s="204">
        <v>25</v>
      </c>
      <c r="B27" s="205" t="s">
        <v>35</v>
      </c>
      <c r="C27" s="205" t="s">
        <v>507</v>
      </c>
      <c r="D27" s="39" t="s">
        <v>611</v>
      </c>
      <c r="E27" s="206" t="s">
        <v>590</v>
      </c>
      <c r="F27" s="206" t="s">
        <v>760</v>
      </c>
      <c r="G27" s="205" t="s">
        <v>533</v>
      </c>
      <c r="H27" s="38"/>
      <c r="I27" s="207" t="s">
        <v>761</v>
      </c>
      <c r="J27" s="208">
        <v>42</v>
      </c>
      <c r="K27" s="78"/>
    </row>
    <row r="28" spans="1:11" ht="17" x14ac:dyDescent="0.2">
      <c r="A28" s="204">
        <v>26</v>
      </c>
      <c r="B28" s="205" t="s">
        <v>35</v>
      </c>
      <c r="C28" s="205" t="s">
        <v>507</v>
      </c>
      <c r="D28" s="39" t="s">
        <v>601</v>
      </c>
      <c r="E28" s="206" t="s">
        <v>590</v>
      </c>
      <c r="F28" s="206" t="s">
        <v>760</v>
      </c>
      <c r="G28" s="205" t="s">
        <v>533</v>
      </c>
      <c r="H28" s="38"/>
      <c r="I28" s="207" t="s">
        <v>761</v>
      </c>
      <c r="J28" s="208">
        <v>42</v>
      </c>
      <c r="K28" s="78"/>
    </row>
    <row r="29" spans="1:11" ht="17" x14ac:dyDescent="0.2">
      <c r="A29" s="204">
        <v>27</v>
      </c>
      <c r="B29" s="205" t="s">
        <v>35</v>
      </c>
      <c r="C29" s="205" t="s">
        <v>507</v>
      </c>
      <c r="D29" s="39" t="s">
        <v>612</v>
      </c>
      <c r="E29" s="206" t="s">
        <v>590</v>
      </c>
      <c r="F29" s="206" t="s">
        <v>760</v>
      </c>
      <c r="G29" s="205" t="s">
        <v>533</v>
      </c>
      <c r="H29" s="38"/>
      <c r="I29" s="207" t="s">
        <v>761</v>
      </c>
      <c r="J29" s="208">
        <v>42</v>
      </c>
      <c r="K29" s="78"/>
    </row>
    <row r="30" spans="1:11" ht="17" x14ac:dyDescent="0.2">
      <c r="A30" s="204">
        <v>28</v>
      </c>
      <c r="B30" s="205" t="s">
        <v>35</v>
      </c>
      <c r="C30" s="205" t="s">
        <v>507</v>
      </c>
      <c r="D30" s="39" t="s">
        <v>614</v>
      </c>
      <c r="E30" s="206" t="s">
        <v>590</v>
      </c>
      <c r="F30" s="206" t="s">
        <v>760</v>
      </c>
      <c r="G30" s="205" t="s">
        <v>533</v>
      </c>
      <c r="H30" s="38"/>
      <c r="I30" s="207" t="s">
        <v>761</v>
      </c>
      <c r="J30" s="208">
        <v>42</v>
      </c>
      <c r="K30" s="78"/>
    </row>
    <row r="31" spans="1:11" ht="17" x14ac:dyDescent="0.2">
      <c r="A31" s="204">
        <v>29</v>
      </c>
      <c r="B31" s="205" t="s">
        <v>35</v>
      </c>
      <c r="C31" s="205" t="s">
        <v>507</v>
      </c>
      <c r="D31" s="39" t="s">
        <v>613</v>
      </c>
      <c r="E31" s="206" t="s">
        <v>590</v>
      </c>
      <c r="F31" s="206" t="s">
        <v>760</v>
      </c>
      <c r="G31" s="205" t="s">
        <v>533</v>
      </c>
      <c r="H31" s="38"/>
      <c r="I31" s="207" t="s">
        <v>761</v>
      </c>
      <c r="J31" s="208">
        <v>42</v>
      </c>
      <c r="K31" s="78"/>
    </row>
    <row r="32" spans="1:11" ht="17" x14ac:dyDescent="0.2">
      <c r="A32" s="209">
        <v>30</v>
      </c>
      <c r="B32" s="35" t="s">
        <v>35</v>
      </c>
      <c r="C32" s="35" t="s">
        <v>507</v>
      </c>
      <c r="D32" s="36" t="s">
        <v>101</v>
      </c>
      <c r="E32" s="49" t="s">
        <v>590</v>
      </c>
      <c r="F32" s="183" t="s">
        <v>767</v>
      </c>
      <c r="G32" s="35" t="s">
        <v>533</v>
      </c>
      <c r="H32" s="35"/>
      <c r="I32" s="194"/>
      <c r="J32" s="84">
        <v>46</v>
      </c>
      <c r="K32" s="78"/>
    </row>
    <row r="33" spans="1:11" ht="34" x14ac:dyDescent="0.2">
      <c r="A33" s="209">
        <v>31</v>
      </c>
      <c r="B33" s="35" t="s">
        <v>35</v>
      </c>
      <c r="C33" s="35" t="s">
        <v>509</v>
      </c>
      <c r="D33" s="36" t="s">
        <v>153</v>
      </c>
      <c r="E33" s="49" t="s">
        <v>590</v>
      </c>
      <c r="F33" s="183" t="s">
        <v>767</v>
      </c>
      <c r="G33" s="35" t="s">
        <v>534</v>
      </c>
      <c r="H33" s="36" t="s">
        <v>472</v>
      </c>
      <c r="I33" s="194"/>
      <c r="J33" s="84">
        <v>80</v>
      </c>
      <c r="K33" s="78"/>
    </row>
    <row r="34" spans="1:11" ht="34" x14ac:dyDescent="0.2">
      <c r="A34" s="209">
        <v>32</v>
      </c>
      <c r="B34" s="35" t="s">
        <v>35</v>
      </c>
      <c r="C34" s="35" t="s">
        <v>509</v>
      </c>
      <c r="D34" s="36" t="s">
        <v>164</v>
      </c>
      <c r="E34" s="49" t="s">
        <v>590</v>
      </c>
      <c r="F34" s="183" t="s">
        <v>767</v>
      </c>
      <c r="G34" s="35" t="s">
        <v>534</v>
      </c>
      <c r="H34" s="36" t="s">
        <v>472</v>
      </c>
      <c r="I34" s="194"/>
      <c r="J34" s="84">
        <v>87</v>
      </c>
      <c r="K34" s="78"/>
    </row>
    <row r="35" spans="1:11" ht="34" x14ac:dyDescent="0.2">
      <c r="A35" s="209">
        <v>33</v>
      </c>
      <c r="B35" s="35" t="s">
        <v>35</v>
      </c>
      <c r="C35" s="35" t="s">
        <v>507</v>
      </c>
      <c r="D35" s="37" t="s">
        <v>608</v>
      </c>
      <c r="E35" s="49" t="s">
        <v>590</v>
      </c>
      <c r="F35" s="183" t="s">
        <v>767</v>
      </c>
      <c r="G35" s="35" t="s">
        <v>534</v>
      </c>
      <c r="H35" s="36" t="s">
        <v>472</v>
      </c>
      <c r="I35" s="194"/>
      <c r="J35" s="84">
        <v>87</v>
      </c>
      <c r="K35" s="78"/>
    </row>
    <row r="36" spans="1:11" s="131" customFormat="1" ht="34" x14ac:dyDescent="0.2">
      <c r="A36" s="209">
        <v>34</v>
      </c>
      <c r="B36" s="182" t="s">
        <v>35</v>
      </c>
      <c r="C36" s="182" t="s">
        <v>507</v>
      </c>
      <c r="D36" s="37" t="s">
        <v>723</v>
      </c>
      <c r="E36" s="183" t="s">
        <v>590</v>
      </c>
      <c r="F36" s="183" t="s">
        <v>767</v>
      </c>
      <c r="G36" s="182" t="s">
        <v>534</v>
      </c>
      <c r="H36" s="37" t="s">
        <v>472</v>
      </c>
      <c r="I36" s="233" t="s">
        <v>748</v>
      </c>
      <c r="J36" s="184"/>
      <c r="K36" s="130"/>
    </row>
    <row r="37" spans="1:11" ht="34" x14ac:dyDescent="0.2">
      <c r="A37" s="209">
        <v>35</v>
      </c>
      <c r="B37" s="182" t="s">
        <v>35</v>
      </c>
      <c r="C37" s="182" t="s">
        <v>507</v>
      </c>
      <c r="D37" s="37" t="s">
        <v>609</v>
      </c>
      <c r="E37" s="183" t="s">
        <v>590</v>
      </c>
      <c r="F37" s="183" t="s">
        <v>767</v>
      </c>
      <c r="G37" s="182" t="s">
        <v>534</v>
      </c>
      <c r="H37" s="37" t="s">
        <v>472</v>
      </c>
      <c r="I37" s="195"/>
      <c r="J37" s="184">
        <v>88</v>
      </c>
      <c r="K37" s="78"/>
    </row>
    <row r="38" spans="1:11" ht="17" x14ac:dyDescent="0.2">
      <c r="A38" s="209">
        <v>36</v>
      </c>
      <c r="B38" s="182" t="s">
        <v>35</v>
      </c>
      <c r="C38" s="182" t="s">
        <v>688</v>
      </c>
      <c r="D38" s="37" t="s">
        <v>728</v>
      </c>
      <c r="E38" s="183" t="s">
        <v>590</v>
      </c>
      <c r="F38" s="183" t="s">
        <v>767</v>
      </c>
      <c r="G38" s="182" t="s">
        <v>533</v>
      </c>
      <c r="H38" s="37"/>
      <c r="I38" s="195"/>
      <c r="J38" s="184"/>
      <c r="K38" s="78"/>
    </row>
    <row r="39" spans="1:11" ht="17" x14ac:dyDescent="0.2">
      <c r="A39" s="209">
        <v>37</v>
      </c>
      <c r="B39" s="182" t="s">
        <v>35</v>
      </c>
      <c r="C39" s="182" t="s">
        <v>688</v>
      </c>
      <c r="D39" s="37" t="s">
        <v>729</v>
      </c>
      <c r="E39" s="183" t="s">
        <v>590</v>
      </c>
      <c r="F39" s="183" t="s">
        <v>767</v>
      </c>
      <c r="G39" s="182" t="s">
        <v>533</v>
      </c>
      <c r="H39" s="37"/>
      <c r="I39" s="195"/>
      <c r="J39" s="184"/>
      <c r="K39" s="78"/>
    </row>
    <row r="40" spans="1:11" ht="17" x14ac:dyDescent="0.2">
      <c r="A40" s="209">
        <v>38</v>
      </c>
      <c r="B40" s="182" t="s">
        <v>35</v>
      </c>
      <c r="C40" s="182" t="s">
        <v>688</v>
      </c>
      <c r="D40" s="37" t="s">
        <v>727</v>
      </c>
      <c r="E40" s="183" t="s">
        <v>590</v>
      </c>
      <c r="F40" s="183" t="s">
        <v>767</v>
      </c>
      <c r="G40" s="182" t="s">
        <v>533</v>
      </c>
      <c r="H40" s="37"/>
      <c r="I40" s="195"/>
      <c r="J40" s="184"/>
      <c r="K40" s="78"/>
    </row>
    <row r="41" spans="1:11" ht="17" x14ac:dyDescent="0.2">
      <c r="A41" s="210">
        <v>39</v>
      </c>
      <c r="B41" s="104" t="s">
        <v>35</v>
      </c>
      <c r="C41" s="104" t="s">
        <v>688</v>
      </c>
      <c r="D41" s="105" t="s">
        <v>730</v>
      </c>
      <c r="E41" s="211" t="s">
        <v>590</v>
      </c>
      <c r="F41" s="211" t="s">
        <v>758</v>
      </c>
      <c r="G41" s="212" t="s">
        <v>629</v>
      </c>
      <c r="H41" s="213"/>
      <c r="I41" s="214" t="s">
        <v>762</v>
      </c>
      <c r="J41" s="215"/>
      <c r="K41" s="78"/>
    </row>
    <row r="42" spans="1:11" ht="17" x14ac:dyDescent="0.2">
      <c r="A42" s="209">
        <v>40</v>
      </c>
      <c r="B42" s="182" t="s">
        <v>35</v>
      </c>
      <c r="C42" s="182" t="s">
        <v>688</v>
      </c>
      <c r="D42" s="37" t="s">
        <v>731</v>
      </c>
      <c r="E42" s="183" t="s">
        <v>590</v>
      </c>
      <c r="F42" s="183" t="s">
        <v>767</v>
      </c>
      <c r="G42" s="182" t="s">
        <v>533</v>
      </c>
      <c r="H42" s="37"/>
      <c r="I42" s="195"/>
      <c r="J42" s="184"/>
      <c r="K42" s="78"/>
    </row>
    <row r="43" spans="1:11" ht="17" x14ac:dyDescent="0.2">
      <c r="A43" s="209">
        <v>41</v>
      </c>
      <c r="B43" s="182" t="s">
        <v>35</v>
      </c>
      <c r="C43" s="182" t="s">
        <v>688</v>
      </c>
      <c r="D43" s="37" t="s">
        <v>732</v>
      </c>
      <c r="E43" s="183" t="s">
        <v>590</v>
      </c>
      <c r="F43" s="183" t="s">
        <v>767</v>
      </c>
      <c r="G43" s="182" t="s">
        <v>533</v>
      </c>
      <c r="H43" s="182"/>
      <c r="I43" s="195"/>
      <c r="J43" s="184"/>
      <c r="K43" s="78"/>
    </row>
    <row r="44" spans="1:11" ht="17" x14ac:dyDescent="0.2">
      <c r="A44" s="209">
        <v>42</v>
      </c>
      <c r="B44" s="182" t="s">
        <v>35</v>
      </c>
      <c r="C44" s="182" t="s">
        <v>688</v>
      </c>
      <c r="D44" s="37" t="s">
        <v>733</v>
      </c>
      <c r="E44" s="183" t="s">
        <v>590</v>
      </c>
      <c r="F44" s="183" t="s">
        <v>767</v>
      </c>
      <c r="G44" s="182" t="s">
        <v>533</v>
      </c>
      <c r="H44" s="182"/>
      <c r="I44" s="195"/>
      <c r="J44" s="184"/>
      <c r="K44" s="78"/>
    </row>
    <row r="45" spans="1:11" s="82" customFormat="1" ht="17" x14ac:dyDescent="0.2">
      <c r="A45" s="209">
        <v>43</v>
      </c>
      <c r="B45" s="182" t="s">
        <v>35</v>
      </c>
      <c r="C45" s="182" t="s">
        <v>738</v>
      </c>
      <c r="D45" s="37" t="s">
        <v>739</v>
      </c>
      <c r="E45" s="183" t="s">
        <v>590</v>
      </c>
      <c r="F45" s="183" t="s">
        <v>767</v>
      </c>
      <c r="G45" s="182" t="s">
        <v>533</v>
      </c>
      <c r="H45" s="37"/>
      <c r="I45" s="203"/>
      <c r="J45" s="37"/>
      <c r="K45" s="147"/>
    </row>
    <row r="46" spans="1:11" s="82" customFormat="1" ht="17" x14ac:dyDescent="0.2">
      <c r="A46" s="209">
        <v>44</v>
      </c>
      <c r="B46" s="182" t="s">
        <v>35</v>
      </c>
      <c r="C46" s="182" t="s">
        <v>738</v>
      </c>
      <c r="D46" s="37" t="s">
        <v>740</v>
      </c>
      <c r="E46" s="183" t="s">
        <v>590</v>
      </c>
      <c r="F46" s="183" t="s">
        <v>767</v>
      </c>
      <c r="G46" s="182" t="s">
        <v>533</v>
      </c>
      <c r="H46" s="37"/>
      <c r="I46" s="203"/>
      <c r="J46" s="37"/>
      <c r="K46" s="147"/>
    </row>
    <row r="47" spans="1:11" s="82" customFormat="1" ht="17" x14ac:dyDescent="0.2">
      <c r="A47" s="209">
        <v>45</v>
      </c>
      <c r="B47" s="182" t="s">
        <v>35</v>
      </c>
      <c r="C47" s="182" t="s">
        <v>738</v>
      </c>
      <c r="D47" s="37" t="s">
        <v>741</v>
      </c>
      <c r="E47" s="183" t="s">
        <v>590</v>
      </c>
      <c r="F47" s="183" t="s">
        <v>767</v>
      </c>
      <c r="G47" s="182" t="s">
        <v>533</v>
      </c>
      <c r="H47" s="37"/>
      <c r="I47" s="203"/>
      <c r="J47" s="37"/>
      <c r="K47" s="147"/>
    </row>
    <row r="48" spans="1:11" s="82" customFormat="1" ht="17" x14ac:dyDescent="0.2">
      <c r="A48" s="209">
        <v>46</v>
      </c>
      <c r="B48" s="182" t="s">
        <v>35</v>
      </c>
      <c r="C48" s="182" t="s">
        <v>738</v>
      </c>
      <c r="D48" s="37" t="s">
        <v>707</v>
      </c>
      <c r="E48" s="183" t="s">
        <v>590</v>
      </c>
      <c r="F48" s="183" t="s">
        <v>767</v>
      </c>
      <c r="G48" s="182" t="s">
        <v>533</v>
      </c>
      <c r="H48" s="37"/>
      <c r="I48" s="203"/>
      <c r="J48" s="37"/>
      <c r="K48" s="147"/>
    </row>
    <row r="49" spans="1:11" s="82" customFormat="1" ht="17" x14ac:dyDescent="0.2">
      <c r="A49" s="209">
        <v>47</v>
      </c>
      <c r="B49" s="182" t="s">
        <v>35</v>
      </c>
      <c r="C49" s="182" t="s">
        <v>738</v>
      </c>
      <c r="D49" s="37" t="s">
        <v>742</v>
      </c>
      <c r="E49" s="183" t="s">
        <v>590</v>
      </c>
      <c r="F49" s="183" t="s">
        <v>767</v>
      </c>
      <c r="G49" s="182" t="s">
        <v>533</v>
      </c>
      <c r="H49" s="37"/>
      <c r="I49" s="203"/>
      <c r="J49" s="37"/>
      <c r="K49" s="147"/>
    </row>
    <row r="50" spans="1:11" s="82" customFormat="1" ht="17" x14ac:dyDescent="0.2">
      <c r="A50" s="209">
        <v>48</v>
      </c>
      <c r="B50" s="182" t="s">
        <v>35</v>
      </c>
      <c r="C50" s="182" t="s">
        <v>738</v>
      </c>
      <c r="D50" s="37" t="s">
        <v>709</v>
      </c>
      <c r="E50" s="183" t="s">
        <v>590</v>
      </c>
      <c r="F50" s="183" t="s">
        <v>767</v>
      </c>
      <c r="G50" s="182" t="s">
        <v>533</v>
      </c>
      <c r="H50" s="37"/>
      <c r="I50" s="203"/>
      <c r="J50" s="37"/>
      <c r="K50" s="147"/>
    </row>
    <row r="51" spans="1:11" s="82" customFormat="1" ht="17" x14ac:dyDescent="0.2">
      <c r="A51" s="209">
        <v>49</v>
      </c>
      <c r="B51" s="182" t="s">
        <v>35</v>
      </c>
      <c r="C51" s="182" t="s">
        <v>738</v>
      </c>
      <c r="D51" s="37" t="s">
        <v>710</v>
      </c>
      <c r="E51" s="183" t="s">
        <v>590</v>
      </c>
      <c r="F51" s="183" t="s">
        <v>767</v>
      </c>
      <c r="G51" s="182" t="s">
        <v>533</v>
      </c>
      <c r="H51" s="37"/>
      <c r="I51" s="203"/>
      <c r="J51" s="37"/>
      <c r="K51" s="147"/>
    </row>
    <row r="52" spans="1:11" s="82" customFormat="1" ht="17" x14ac:dyDescent="0.2">
      <c r="A52" s="209">
        <v>50</v>
      </c>
      <c r="B52" s="182" t="s">
        <v>35</v>
      </c>
      <c r="C52" s="182" t="s">
        <v>738</v>
      </c>
      <c r="D52" s="37" t="s">
        <v>711</v>
      </c>
      <c r="E52" s="183" t="s">
        <v>590</v>
      </c>
      <c r="F52" s="183" t="s">
        <v>767</v>
      </c>
      <c r="G52" s="182" t="s">
        <v>533</v>
      </c>
      <c r="H52" s="37"/>
      <c r="I52" s="203"/>
      <c r="J52" s="37"/>
      <c r="K52" s="147"/>
    </row>
    <row r="53" spans="1:11" s="82" customFormat="1" ht="17" x14ac:dyDescent="0.2">
      <c r="A53" s="209">
        <v>51</v>
      </c>
      <c r="B53" s="182" t="s">
        <v>35</v>
      </c>
      <c r="C53" s="182" t="s">
        <v>738</v>
      </c>
      <c r="D53" s="37" t="s">
        <v>712</v>
      </c>
      <c r="E53" s="183" t="s">
        <v>590</v>
      </c>
      <c r="F53" s="183" t="s">
        <v>767</v>
      </c>
      <c r="G53" s="182" t="s">
        <v>533</v>
      </c>
      <c r="H53" s="37"/>
      <c r="I53" s="203"/>
      <c r="J53" s="37"/>
      <c r="K53" s="147"/>
    </row>
    <row r="54" spans="1:11" s="82" customFormat="1" x14ac:dyDescent="0.2">
      <c r="A54" s="81"/>
      <c r="B54" s="81"/>
      <c r="C54" s="81"/>
      <c r="D54" s="81"/>
      <c r="E54" s="81"/>
      <c r="F54" s="81"/>
      <c r="G54" s="81"/>
      <c r="H54" s="81"/>
      <c r="I54" s="216"/>
      <c r="J54" s="81"/>
    </row>
    <row r="55" spans="1:11" s="82" customFormat="1" x14ac:dyDescent="0.2">
      <c r="A55" s="81"/>
      <c r="B55" s="81"/>
      <c r="C55" s="81"/>
      <c r="D55" s="81"/>
      <c r="E55" s="81"/>
      <c r="F55" s="81"/>
      <c r="G55" s="81"/>
      <c r="H55" s="81"/>
      <c r="I55" s="216"/>
      <c r="J55" s="81"/>
    </row>
    <row r="56" spans="1:11" s="82" customFormat="1" x14ac:dyDescent="0.2">
      <c r="A56" s="185"/>
      <c r="B56" s="185"/>
      <c r="C56" s="185"/>
      <c r="D56" s="185"/>
      <c r="I56" s="217"/>
    </row>
    <row r="57" spans="1:11" s="57" customFormat="1" x14ac:dyDescent="0.2">
      <c r="A57" s="218" t="s">
        <v>753</v>
      </c>
      <c r="B57" s="218"/>
      <c r="C57" s="218"/>
      <c r="D57" s="219">
        <f>COUNTIF(F3:F53,"Required-Always")</f>
        <v>43</v>
      </c>
      <c r="F57" s="220" t="s">
        <v>763</v>
      </c>
      <c r="G57" s="221"/>
      <c r="H57" s="221"/>
      <c r="I57" s="221"/>
      <c r="J57" s="222"/>
      <c r="K57" s="53"/>
    </row>
    <row r="58" spans="1:11" s="57" customFormat="1" x14ac:dyDescent="0.2">
      <c r="A58" s="218" t="s">
        <v>754</v>
      </c>
      <c r="B58" s="218"/>
      <c r="C58" s="218"/>
      <c r="D58" s="219">
        <f>COUNTIF(F3:F53,"Required-Always")
+ COUNTIF(F3:F53,"Conditional") + COUNTIF(F3:F53,"Auto-Calculated")</f>
        <v>51</v>
      </c>
      <c r="F58" s="223" t="s">
        <v>764</v>
      </c>
      <c r="G58" s="224"/>
      <c r="H58" s="224"/>
      <c r="I58" s="225"/>
      <c r="J58" s="226"/>
      <c r="K58" s="53"/>
    </row>
    <row r="59" spans="1:11" x14ac:dyDescent="0.2">
      <c r="A59" s="95"/>
      <c r="B59" s="80"/>
      <c r="C59" s="80"/>
      <c r="D59" s="81"/>
    </row>
    <row r="63" spans="1:11" x14ac:dyDescent="0.2">
      <c r="A63" s="228"/>
      <c r="B63" s="229"/>
      <c r="C63" s="229"/>
      <c r="D63" s="185"/>
      <c r="E63" s="230"/>
      <c r="F63" s="230"/>
      <c r="G63" s="229"/>
      <c r="H63" s="229"/>
      <c r="I63" s="231"/>
      <c r="J63" s="232"/>
    </row>
    <row r="64" spans="1:11" ht="27" customHeight="1" x14ac:dyDescent="0.2">
      <c r="A64" s="458" t="s">
        <v>765</v>
      </c>
      <c r="B64" s="458"/>
      <c r="C64" s="458"/>
      <c r="D64" s="458"/>
      <c r="E64" s="458"/>
      <c r="F64" s="458"/>
      <c r="G64" s="458"/>
      <c r="H64" s="458"/>
      <c r="I64" s="458"/>
      <c r="J64" s="458"/>
      <c r="K64" s="78"/>
    </row>
    <row r="65" spans="1:10" ht="17" x14ac:dyDescent="0.2">
      <c r="A65" s="182">
        <v>52</v>
      </c>
      <c r="B65" s="182" t="s">
        <v>7</v>
      </c>
      <c r="C65" s="182" t="s">
        <v>7</v>
      </c>
      <c r="D65" s="182" t="s">
        <v>25</v>
      </c>
      <c r="E65" s="184" t="s">
        <v>591</v>
      </c>
      <c r="F65" s="49" t="s">
        <v>766</v>
      </c>
      <c r="G65" s="182" t="s">
        <v>533</v>
      </c>
      <c r="H65" s="37"/>
      <c r="I65" s="195"/>
      <c r="J65" s="184">
        <v>7</v>
      </c>
    </row>
    <row r="66" spans="1:10" ht="17" x14ac:dyDescent="0.2">
      <c r="A66" s="182">
        <v>53</v>
      </c>
      <c r="B66" s="182" t="s">
        <v>7</v>
      </c>
      <c r="C66" s="182" t="s">
        <v>7</v>
      </c>
      <c r="D66" s="182" t="s">
        <v>31</v>
      </c>
      <c r="E66" s="184" t="s">
        <v>591</v>
      </c>
      <c r="F66" s="49" t="s">
        <v>766</v>
      </c>
      <c r="G66" s="182" t="s">
        <v>535</v>
      </c>
      <c r="H66" s="37"/>
      <c r="I66" s="195"/>
      <c r="J66" s="184">
        <v>9</v>
      </c>
    </row>
    <row r="67" spans="1:10" ht="323" x14ac:dyDescent="0.2">
      <c r="A67" s="182">
        <v>10</v>
      </c>
      <c r="B67" s="182" t="s">
        <v>7</v>
      </c>
      <c r="C67" s="182" t="s">
        <v>7</v>
      </c>
      <c r="D67" s="182" t="s">
        <v>34</v>
      </c>
      <c r="E67" s="184" t="s">
        <v>591</v>
      </c>
      <c r="F67" s="49" t="s">
        <v>766</v>
      </c>
      <c r="G67" s="182" t="s">
        <v>537</v>
      </c>
      <c r="H67" s="37" t="s">
        <v>471</v>
      </c>
      <c r="I67" s="195"/>
      <c r="J67" s="184">
        <v>10</v>
      </c>
    </row>
    <row r="68" spans="1:10" ht="51" x14ac:dyDescent="0.2">
      <c r="A68" s="182">
        <v>11</v>
      </c>
      <c r="B68" s="182" t="s">
        <v>7</v>
      </c>
      <c r="C68" s="182" t="s">
        <v>7</v>
      </c>
      <c r="D68" s="182" t="s">
        <v>557</v>
      </c>
      <c r="E68" s="184" t="s">
        <v>591</v>
      </c>
      <c r="F68" s="49" t="s">
        <v>766</v>
      </c>
      <c r="G68" s="182" t="s">
        <v>534</v>
      </c>
      <c r="H68" s="37" t="s">
        <v>473</v>
      </c>
      <c r="I68" s="195"/>
      <c r="J68" s="184">
        <v>12</v>
      </c>
    </row>
    <row r="69" spans="1:10" ht="17" x14ac:dyDescent="0.2">
      <c r="A69" s="182">
        <v>12</v>
      </c>
      <c r="B69" s="182" t="s">
        <v>7</v>
      </c>
      <c r="C69" s="182" t="s">
        <v>7</v>
      </c>
      <c r="D69" s="182" t="s">
        <v>559</v>
      </c>
      <c r="E69" s="184" t="s">
        <v>591</v>
      </c>
      <c r="F69" s="49" t="s">
        <v>766</v>
      </c>
      <c r="G69" s="182" t="s">
        <v>533</v>
      </c>
      <c r="H69" s="37"/>
      <c r="I69" s="195"/>
      <c r="J69" s="184">
        <v>14</v>
      </c>
    </row>
    <row r="70" spans="1:10" ht="17" x14ac:dyDescent="0.2">
      <c r="A70" s="182">
        <v>13</v>
      </c>
      <c r="B70" s="182" t="s">
        <v>35</v>
      </c>
      <c r="C70" s="182" t="s">
        <v>505</v>
      </c>
      <c r="D70" s="182" t="s">
        <v>39</v>
      </c>
      <c r="E70" s="184" t="s">
        <v>591</v>
      </c>
      <c r="F70" s="49" t="s">
        <v>766</v>
      </c>
      <c r="G70" s="182" t="s">
        <v>533</v>
      </c>
      <c r="H70" s="37"/>
      <c r="I70" s="195"/>
      <c r="J70" s="184">
        <v>16</v>
      </c>
    </row>
    <row r="71" spans="1:10" ht="17" x14ac:dyDescent="0.2">
      <c r="A71" s="182">
        <v>14</v>
      </c>
      <c r="B71" s="182" t="s">
        <v>35</v>
      </c>
      <c r="C71" s="182" t="s">
        <v>505</v>
      </c>
      <c r="D71" s="182" t="s">
        <v>41</v>
      </c>
      <c r="E71" s="184" t="s">
        <v>591</v>
      </c>
      <c r="F71" s="49" t="s">
        <v>766</v>
      </c>
      <c r="G71" s="182" t="s">
        <v>533</v>
      </c>
      <c r="H71" s="37"/>
      <c r="I71" s="195"/>
      <c r="J71" s="184">
        <v>17</v>
      </c>
    </row>
    <row r="72" spans="1:10" ht="17" x14ac:dyDescent="0.2">
      <c r="A72" s="182">
        <v>15</v>
      </c>
      <c r="B72" s="182" t="s">
        <v>35</v>
      </c>
      <c r="C72" s="182" t="s">
        <v>505</v>
      </c>
      <c r="D72" s="182" t="s">
        <v>44</v>
      </c>
      <c r="E72" s="184" t="s">
        <v>591</v>
      </c>
      <c r="F72" s="49" t="s">
        <v>766</v>
      </c>
      <c r="G72" s="182" t="s">
        <v>533</v>
      </c>
      <c r="H72" s="37"/>
      <c r="I72" s="195"/>
      <c r="J72" s="184">
        <v>18</v>
      </c>
    </row>
    <row r="73" spans="1:10" ht="17" x14ac:dyDescent="0.2">
      <c r="A73" s="182">
        <v>16</v>
      </c>
      <c r="B73" s="182" t="s">
        <v>35</v>
      </c>
      <c r="C73" s="182" t="s">
        <v>505</v>
      </c>
      <c r="D73" s="182" t="s">
        <v>46</v>
      </c>
      <c r="E73" s="184" t="s">
        <v>591</v>
      </c>
      <c r="F73" s="49" t="s">
        <v>766</v>
      </c>
      <c r="G73" s="182" t="s">
        <v>533</v>
      </c>
      <c r="H73" s="37"/>
      <c r="I73" s="195"/>
      <c r="J73" s="184">
        <v>19</v>
      </c>
    </row>
    <row r="74" spans="1:10" ht="17" x14ac:dyDescent="0.2">
      <c r="A74" s="182">
        <v>17</v>
      </c>
      <c r="B74" s="182" t="s">
        <v>35</v>
      </c>
      <c r="C74" s="182" t="s">
        <v>505</v>
      </c>
      <c r="D74" s="182" t="s">
        <v>48</v>
      </c>
      <c r="E74" s="184" t="s">
        <v>591</v>
      </c>
      <c r="F74" s="49" t="s">
        <v>766</v>
      </c>
      <c r="G74" s="182" t="s">
        <v>533</v>
      </c>
      <c r="H74" s="37"/>
      <c r="I74" s="195"/>
      <c r="J74" s="184">
        <v>20</v>
      </c>
    </row>
    <row r="75" spans="1:10" ht="17" x14ac:dyDescent="0.2">
      <c r="A75" s="182">
        <v>18</v>
      </c>
      <c r="B75" s="182" t="s">
        <v>35</v>
      </c>
      <c r="C75" s="182" t="s">
        <v>505</v>
      </c>
      <c r="D75" s="182" t="s">
        <v>50</v>
      </c>
      <c r="E75" s="184" t="s">
        <v>591</v>
      </c>
      <c r="F75" s="49" t="s">
        <v>766</v>
      </c>
      <c r="G75" s="182" t="s">
        <v>533</v>
      </c>
      <c r="H75" s="37"/>
      <c r="I75" s="195"/>
      <c r="J75" s="184">
        <v>21</v>
      </c>
    </row>
    <row r="76" spans="1:10" ht="17" x14ac:dyDescent="0.2">
      <c r="A76" s="182">
        <v>19</v>
      </c>
      <c r="B76" s="182" t="s">
        <v>35</v>
      </c>
      <c r="C76" s="182" t="s">
        <v>505</v>
      </c>
      <c r="D76" s="182" t="s">
        <v>52</v>
      </c>
      <c r="E76" s="184" t="s">
        <v>591</v>
      </c>
      <c r="F76" s="49" t="s">
        <v>766</v>
      </c>
      <c r="G76" s="182" t="s">
        <v>535</v>
      </c>
      <c r="H76" s="37"/>
      <c r="I76" s="195"/>
      <c r="J76" s="184">
        <v>22</v>
      </c>
    </row>
    <row r="77" spans="1:10" ht="17" x14ac:dyDescent="0.2">
      <c r="A77" s="182">
        <v>20</v>
      </c>
      <c r="B77" s="182" t="s">
        <v>35</v>
      </c>
      <c r="C77" s="182" t="s">
        <v>506</v>
      </c>
      <c r="D77" s="182" t="s">
        <v>57</v>
      </c>
      <c r="E77" s="184" t="s">
        <v>591</v>
      </c>
      <c r="F77" s="49" t="s">
        <v>766</v>
      </c>
      <c r="G77" s="182" t="s">
        <v>533</v>
      </c>
      <c r="H77" s="37"/>
      <c r="I77" s="195"/>
      <c r="J77" s="184">
        <v>24</v>
      </c>
    </row>
    <row r="78" spans="1:10" ht="17" x14ac:dyDescent="0.2">
      <c r="A78" s="182">
        <v>21</v>
      </c>
      <c r="B78" s="182" t="s">
        <v>35</v>
      </c>
      <c r="C78" s="182" t="s">
        <v>506</v>
      </c>
      <c r="D78" s="182" t="s">
        <v>60</v>
      </c>
      <c r="E78" s="184" t="s">
        <v>591</v>
      </c>
      <c r="F78" s="49" t="s">
        <v>766</v>
      </c>
      <c r="G78" s="182" t="s">
        <v>533</v>
      </c>
      <c r="H78" s="37"/>
      <c r="I78" s="195"/>
      <c r="J78" s="184">
        <v>25</v>
      </c>
    </row>
    <row r="79" spans="1:10" ht="17" x14ac:dyDescent="0.2">
      <c r="A79" s="182">
        <v>22</v>
      </c>
      <c r="B79" s="182" t="s">
        <v>35</v>
      </c>
      <c r="C79" s="182" t="s">
        <v>506</v>
      </c>
      <c r="D79" s="182" t="s">
        <v>63</v>
      </c>
      <c r="E79" s="184" t="s">
        <v>591</v>
      </c>
      <c r="F79" s="49" t="s">
        <v>766</v>
      </c>
      <c r="G79" s="182" t="s">
        <v>533</v>
      </c>
      <c r="H79" s="37"/>
      <c r="I79" s="195"/>
      <c r="J79" s="184">
        <v>26</v>
      </c>
    </row>
    <row r="80" spans="1:10" ht="17" x14ac:dyDescent="0.2">
      <c r="A80" s="182">
        <v>23</v>
      </c>
      <c r="B80" s="182" t="s">
        <v>35</v>
      </c>
      <c r="C80" s="182" t="s">
        <v>506</v>
      </c>
      <c r="D80" s="182" t="s">
        <v>564</v>
      </c>
      <c r="E80" s="184" t="s">
        <v>591</v>
      </c>
      <c r="F80" s="49" t="s">
        <v>766</v>
      </c>
      <c r="G80" s="182" t="s">
        <v>534</v>
      </c>
      <c r="H80" s="37"/>
      <c r="I80" s="195"/>
      <c r="J80" s="184">
        <v>27</v>
      </c>
    </row>
    <row r="81" spans="1:10" ht="17" x14ac:dyDescent="0.2">
      <c r="A81" s="182">
        <v>24</v>
      </c>
      <c r="B81" s="182" t="s">
        <v>35</v>
      </c>
      <c r="C81" s="182" t="s">
        <v>506</v>
      </c>
      <c r="D81" s="182" t="s">
        <v>566</v>
      </c>
      <c r="E81" s="184" t="s">
        <v>591</v>
      </c>
      <c r="F81" s="49" t="s">
        <v>766</v>
      </c>
      <c r="G81" s="182" t="s">
        <v>536</v>
      </c>
      <c r="H81" s="37"/>
      <c r="I81" s="195"/>
      <c r="J81" s="184">
        <v>28</v>
      </c>
    </row>
    <row r="82" spans="1:10" ht="17" x14ac:dyDescent="0.2">
      <c r="A82" s="182">
        <v>25</v>
      </c>
      <c r="B82" s="182" t="s">
        <v>35</v>
      </c>
      <c r="C82" s="182" t="s">
        <v>506</v>
      </c>
      <c r="D82" s="182" t="s">
        <v>75</v>
      </c>
      <c r="E82" s="184" t="s">
        <v>591</v>
      </c>
      <c r="F82" s="49" t="s">
        <v>766</v>
      </c>
      <c r="G82" s="182" t="s">
        <v>533</v>
      </c>
      <c r="H82" s="37"/>
      <c r="I82" s="195"/>
      <c r="J82" s="184">
        <v>34</v>
      </c>
    </row>
    <row r="83" spans="1:10" ht="170" x14ac:dyDescent="0.2">
      <c r="A83" s="182">
        <v>26</v>
      </c>
      <c r="B83" s="182" t="s">
        <v>35</v>
      </c>
      <c r="C83" s="182" t="s">
        <v>506</v>
      </c>
      <c r="D83" s="182" t="s">
        <v>79</v>
      </c>
      <c r="E83" s="184" t="s">
        <v>591</v>
      </c>
      <c r="F83" s="49" t="s">
        <v>766</v>
      </c>
      <c r="G83" s="182" t="s">
        <v>536</v>
      </c>
      <c r="H83" s="37" t="s">
        <v>469</v>
      </c>
      <c r="I83" s="195"/>
      <c r="J83" s="184">
        <v>36</v>
      </c>
    </row>
    <row r="84" spans="1:10" ht="34" x14ac:dyDescent="0.2">
      <c r="A84" s="182">
        <v>27</v>
      </c>
      <c r="B84" s="182" t="s">
        <v>35</v>
      </c>
      <c r="C84" s="182" t="s">
        <v>507</v>
      </c>
      <c r="D84" s="182" t="s">
        <v>85</v>
      </c>
      <c r="E84" s="184" t="s">
        <v>591</v>
      </c>
      <c r="F84" s="49" t="s">
        <v>766</v>
      </c>
      <c r="G84" s="182" t="s">
        <v>534</v>
      </c>
      <c r="H84" s="37" t="s">
        <v>578</v>
      </c>
      <c r="I84" s="195"/>
      <c r="J84" s="184">
        <v>39</v>
      </c>
    </row>
    <row r="85" spans="1:10" ht="51" x14ac:dyDescent="0.2">
      <c r="A85" s="182">
        <v>28</v>
      </c>
      <c r="B85" s="182" t="s">
        <v>35</v>
      </c>
      <c r="C85" s="182" t="s">
        <v>507</v>
      </c>
      <c r="D85" s="182" t="s">
        <v>87</v>
      </c>
      <c r="E85" s="184" t="s">
        <v>591</v>
      </c>
      <c r="F85" s="49" t="s">
        <v>766</v>
      </c>
      <c r="G85" s="182" t="s">
        <v>536</v>
      </c>
      <c r="H85" s="37" t="s">
        <v>467</v>
      </c>
      <c r="I85" s="195"/>
      <c r="J85" s="184">
        <v>40</v>
      </c>
    </row>
    <row r="86" spans="1:10" ht="17" x14ac:dyDescent="0.2">
      <c r="A86" s="182">
        <v>29</v>
      </c>
      <c r="B86" s="182" t="s">
        <v>35</v>
      </c>
      <c r="C86" s="182" t="s">
        <v>507</v>
      </c>
      <c r="D86" s="182" t="s">
        <v>95</v>
      </c>
      <c r="E86" s="184" t="s">
        <v>591</v>
      </c>
      <c r="F86" s="49" t="s">
        <v>766</v>
      </c>
      <c r="G86" s="182" t="s">
        <v>533</v>
      </c>
      <c r="H86" s="37"/>
      <c r="I86" s="195"/>
      <c r="J86" s="184">
        <v>43</v>
      </c>
    </row>
    <row r="87" spans="1:10" ht="17" x14ac:dyDescent="0.2">
      <c r="A87" s="182">
        <v>30</v>
      </c>
      <c r="B87" s="182" t="s">
        <v>35</v>
      </c>
      <c r="C87" s="182" t="s">
        <v>507</v>
      </c>
      <c r="D87" s="182" t="s">
        <v>97</v>
      </c>
      <c r="E87" s="184" t="s">
        <v>591</v>
      </c>
      <c r="F87" s="49" t="s">
        <v>766</v>
      </c>
      <c r="G87" s="182" t="s">
        <v>533</v>
      </c>
      <c r="H87" s="37"/>
      <c r="I87" s="195"/>
      <c r="J87" s="184">
        <v>44</v>
      </c>
    </row>
    <row r="88" spans="1:10" ht="170" x14ac:dyDescent="0.2">
      <c r="A88" s="182">
        <v>31</v>
      </c>
      <c r="B88" s="182" t="s">
        <v>35</v>
      </c>
      <c r="C88" s="182" t="s">
        <v>507</v>
      </c>
      <c r="D88" s="182" t="s">
        <v>99</v>
      </c>
      <c r="E88" s="184" t="s">
        <v>591</v>
      </c>
      <c r="F88" s="49" t="s">
        <v>766</v>
      </c>
      <c r="G88" s="182" t="s">
        <v>536</v>
      </c>
      <c r="H88" s="37" t="s">
        <v>469</v>
      </c>
      <c r="I88" s="195"/>
      <c r="J88" s="184">
        <v>45</v>
      </c>
    </row>
    <row r="89" spans="1:10" ht="34" x14ac:dyDescent="0.2">
      <c r="A89" s="182">
        <v>32</v>
      </c>
      <c r="B89" s="182" t="s">
        <v>35</v>
      </c>
      <c r="C89" s="182" t="s">
        <v>507</v>
      </c>
      <c r="D89" s="182" t="s">
        <v>103</v>
      </c>
      <c r="E89" s="184" t="s">
        <v>591</v>
      </c>
      <c r="F89" s="49" t="s">
        <v>766</v>
      </c>
      <c r="G89" s="182" t="s">
        <v>534</v>
      </c>
      <c r="H89" s="37" t="s">
        <v>472</v>
      </c>
      <c r="I89" s="195"/>
      <c r="J89" s="184">
        <v>47</v>
      </c>
    </row>
    <row r="90" spans="1:10" ht="17" x14ac:dyDescent="0.2">
      <c r="A90" s="182">
        <v>33</v>
      </c>
      <c r="B90" s="182" t="s">
        <v>35</v>
      </c>
      <c r="C90" s="182" t="s">
        <v>507</v>
      </c>
      <c r="D90" s="182" t="s">
        <v>105</v>
      </c>
      <c r="E90" s="184" t="s">
        <v>591</v>
      </c>
      <c r="F90" s="49" t="s">
        <v>766</v>
      </c>
      <c r="G90" s="182" t="s">
        <v>533</v>
      </c>
      <c r="H90" s="37"/>
      <c r="I90" s="195"/>
      <c r="J90" s="184">
        <v>48</v>
      </c>
    </row>
    <row r="91" spans="1:10" ht="17" x14ac:dyDescent="0.2">
      <c r="A91" s="182">
        <v>34</v>
      </c>
      <c r="B91" s="182" t="s">
        <v>35</v>
      </c>
      <c r="C91" s="182" t="s">
        <v>507</v>
      </c>
      <c r="D91" s="182" t="s">
        <v>584</v>
      </c>
      <c r="E91" s="184" t="s">
        <v>591</v>
      </c>
      <c r="F91" s="49" t="s">
        <v>766</v>
      </c>
      <c r="G91" s="182" t="s">
        <v>533</v>
      </c>
      <c r="H91" s="37"/>
      <c r="I91" s="195"/>
      <c r="J91" s="184">
        <v>49</v>
      </c>
    </row>
    <row r="92" spans="1:10" ht="17" x14ac:dyDescent="0.2">
      <c r="A92" s="182">
        <v>35</v>
      </c>
      <c r="B92" s="182" t="s">
        <v>35</v>
      </c>
      <c r="C92" s="182" t="s">
        <v>507</v>
      </c>
      <c r="D92" s="182" t="s">
        <v>107</v>
      </c>
      <c r="E92" s="184" t="s">
        <v>591</v>
      </c>
      <c r="F92" s="49" t="s">
        <v>766</v>
      </c>
      <c r="G92" s="182" t="s">
        <v>533</v>
      </c>
      <c r="H92" s="37"/>
      <c r="I92" s="195"/>
      <c r="J92" s="184">
        <v>50</v>
      </c>
    </row>
    <row r="93" spans="1:10" ht="17" x14ac:dyDescent="0.2">
      <c r="A93" s="182">
        <v>36</v>
      </c>
      <c r="B93" s="182" t="s">
        <v>35</v>
      </c>
      <c r="C93" s="182" t="s">
        <v>507</v>
      </c>
      <c r="D93" s="182" t="s">
        <v>109</v>
      </c>
      <c r="E93" s="184" t="s">
        <v>591</v>
      </c>
      <c r="F93" s="49" t="s">
        <v>766</v>
      </c>
      <c r="G93" s="182" t="s">
        <v>533</v>
      </c>
      <c r="H93" s="37"/>
      <c r="I93" s="195"/>
      <c r="J93" s="184">
        <v>51</v>
      </c>
    </row>
    <row r="94" spans="1:10" ht="17" x14ac:dyDescent="0.2">
      <c r="A94" s="182">
        <v>37</v>
      </c>
      <c r="B94" s="182" t="s">
        <v>35</v>
      </c>
      <c r="C94" s="182" t="s">
        <v>507</v>
      </c>
      <c r="D94" s="182" t="s">
        <v>111</v>
      </c>
      <c r="E94" s="184" t="s">
        <v>591</v>
      </c>
      <c r="F94" s="49" t="s">
        <v>766</v>
      </c>
      <c r="G94" s="182" t="s">
        <v>533</v>
      </c>
      <c r="H94" s="37"/>
      <c r="I94" s="195"/>
      <c r="J94" s="184">
        <v>52</v>
      </c>
    </row>
    <row r="95" spans="1:10" ht="17" x14ac:dyDescent="0.2">
      <c r="A95" s="182">
        <v>38</v>
      </c>
      <c r="B95" s="182" t="s">
        <v>35</v>
      </c>
      <c r="C95" s="182" t="s">
        <v>507</v>
      </c>
      <c r="D95" s="182" t="s">
        <v>113</v>
      </c>
      <c r="E95" s="184" t="s">
        <v>591</v>
      </c>
      <c r="F95" s="49" t="s">
        <v>766</v>
      </c>
      <c r="G95" s="182" t="s">
        <v>533</v>
      </c>
      <c r="H95" s="37"/>
      <c r="I95" s="195"/>
      <c r="J95" s="184">
        <v>53</v>
      </c>
    </row>
    <row r="96" spans="1:10" ht="17" x14ac:dyDescent="0.2">
      <c r="A96" s="182">
        <v>39</v>
      </c>
      <c r="B96" s="182" t="s">
        <v>35</v>
      </c>
      <c r="C96" s="182" t="s">
        <v>507</v>
      </c>
      <c r="D96" s="182" t="s">
        <v>115</v>
      </c>
      <c r="E96" s="184" t="s">
        <v>591</v>
      </c>
      <c r="F96" s="49" t="s">
        <v>766</v>
      </c>
      <c r="G96" s="182" t="s">
        <v>533</v>
      </c>
      <c r="H96" s="37"/>
      <c r="I96" s="195"/>
      <c r="J96" s="184">
        <v>54</v>
      </c>
    </row>
    <row r="97" spans="1:10" ht="170" x14ac:dyDescent="0.2">
      <c r="A97" s="182">
        <v>40</v>
      </c>
      <c r="B97" s="182" t="s">
        <v>35</v>
      </c>
      <c r="C97" s="182" t="s">
        <v>510</v>
      </c>
      <c r="D97" s="182" t="s">
        <v>539</v>
      </c>
      <c r="E97" s="184" t="s">
        <v>591</v>
      </c>
      <c r="F97" s="49" t="s">
        <v>766</v>
      </c>
      <c r="G97" s="182" t="s">
        <v>536</v>
      </c>
      <c r="H97" s="37" t="s">
        <v>469</v>
      </c>
      <c r="I97" s="195"/>
      <c r="J97" s="184">
        <v>55</v>
      </c>
    </row>
    <row r="98" spans="1:10" ht="17" x14ac:dyDescent="0.2">
      <c r="A98" s="182">
        <v>41</v>
      </c>
      <c r="B98" s="182" t="s">
        <v>35</v>
      </c>
      <c r="C98" s="182" t="s">
        <v>510</v>
      </c>
      <c r="D98" s="182" t="s">
        <v>540</v>
      </c>
      <c r="E98" s="184" t="s">
        <v>591</v>
      </c>
      <c r="F98" s="49" t="s">
        <v>766</v>
      </c>
      <c r="G98" s="182" t="s">
        <v>533</v>
      </c>
      <c r="H98" s="37"/>
      <c r="I98" s="195"/>
      <c r="J98" s="184">
        <v>56</v>
      </c>
    </row>
    <row r="99" spans="1:10" ht="17" x14ac:dyDescent="0.2">
      <c r="A99" s="182">
        <v>42</v>
      </c>
      <c r="B99" s="182" t="s">
        <v>35</v>
      </c>
      <c r="C99" s="182" t="s">
        <v>510</v>
      </c>
      <c r="D99" s="182" t="s">
        <v>541</v>
      </c>
      <c r="E99" s="184" t="s">
        <v>591</v>
      </c>
      <c r="F99" s="49" t="s">
        <v>766</v>
      </c>
      <c r="G99" s="182" t="s">
        <v>533</v>
      </c>
      <c r="H99" s="37"/>
      <c r="I99" s="195"/>
      <c r="J99" s="184">
        <v>57</v>
      </c>
    </row>
    <row r="100" spans="1:10" ht="17" x14ac:dyDescent="0.2">
      <c r="A100" s="182">
        <v>43</v>
      </c>
      <c r="B100" s="182" t="s">
        <v>35</v>
      </c>
      <c r="C100" s="182" t="s">
        <v>510</v>
      </c>
      <c r="D100" s="182" t="s">
        <v>542</v>
      </c>
      <c r="E100" s="184" t="s">
        <v>591</v>
      </c>
      <c r="F100" s="49" t="s">
        <v>766</v>
      </c>
      <c r="G100" s="182" t="s">
        <v>533</v>
      </c>
      <c r="H100" s="37"/>
      <c r="I100" s="195"/>
      <c r="J100" s="184">
        <v>58</v>
      </c>
    </row>
    <row r="101" spans="1:10" ht="17" x14ac:dyDescent="0.2">
      <c r="A101" s="182">
        <v>44</v>
      </c>
      <c r="B101" s="182" t="s">
        <v>35</v>
      </c>
      <c r="C101" s="182" t="s">
        <v>510</v>
      </c>
      <c r="D101" s="182" t="s">
        <v>543</v>
      </c>
      <c r="E101" s="184" t="s">
        <v>591</v>
      </c>
      <c r="F101" s="49" t="s">
        <v>766</v>
      </c>
      <c r="G101" s="182" t="s">
        <v>533</v>
      </c>
      <c r="H101" s="37"/>
      <c r="I101" s="195"/>
      <c r="J101" s="184">
        <v>59</v>
      </c>
    </row>
    <row r="102" spans="1:10" ht="34" x14ac:dyDescent="0.2">
      <c r="A102" s="182">
        <v>45</v>
      </c>
      <c r="B102" s="182" t="s">
        <v>35</v>
      </c>
      <c r="C102" s="182" t="s">
        <v>510</v>
      </c>
      <c r="D102" s="182" t="s">
        <v>544</v>
      </c>
      <c r="E102" s="184" t="s">
        <v>591</v>
      </c>
      <c r="F102" s="49" t="s">
        <v>766</v>
      </c>
      <c r="G102" s="182" t="s">
        <v>534</v>
      </c>
      <c r="H102" s="37" t="s">
        <v>472</v>
      </c>
      <c r="I102" s="195"/>
      <c r="J102" s="184">
        <v>60</v>
      </c>
    </row>
    <row r="103" spans="1:10" ht="17" x14ac:dyDescent="0.2">
      <c r="A103" s="182">
        <v>46</v>
      </c>
      <c r="B103" s="182" t="s">
        <v>35</v>
      </c>
      <c r="C103" s="182" t="s">
        <v>510</v>
      </c>
      <c r="D103" s="182" t="s">
        <v>550</v>
      </c>
      <c r="E103" s="184" t="s">
        <v>591</v>
      </c>
      <c r="F103" s="49" t="s">
        <v>766</v>
      </c>
      <c r="G103" s="182" t="s">
        <v>533</v>
      </c>
      <c r="H103" s="37"/>
      <c r="I103" s="195"/>
      <c r="J103" s="184">
        <v>61</v>
      </c>
    </row>
    <row r="104" spans="1:10" ht="17" x14ac:dyDescent="0.2">
      <c r="A104" s="182">
        <v>47</v>
      </c>
      <c r="B104" s="182" t="s">
        <v>35</v>
      </c>
      <c r="C104" s="182" t="s">
        <v>510</v>
      </c>
      <c r="D104" s="182" t="s">
        <v>545</v>
      </c>
      <c r="E104" s="184" t="s">
        <v>591</v>
      </c>
      <c r="F104" s="49" t="s">
        <v>766</v>
      </c>
      <c r="G104" s="182" t="s">
        <v>533</v>
      </c>
      <c r="H104" s="37"/>
      <c r="I104" s="195"/>
      <c r="J104" s="184">
        <v>62</v>
      </c>
    </row>
    <row r="105" spans="1:10" ht="17" x14ac:dyDescent="0.2">
      <c r="A105" s="182">
        <v>48</v>
      </c>
      <c r="B105" s="182" t="s">
        <v>35</v>
      </c>
      <c r="C105" s="182" t="s">
        <v>510</v>
      </c>
      <c r="D105" s="182" t="s">
        <v>546</v>
      </c>
      <c r="E105" s="184" t="s">
        <v>591</v>
      </c>
      <c r="F105" s="49" t="s">
        <v>766</v>
      </c>
      <c r="G105" s="182" t="s">
        <v>533</v>
      </c>
      <c r="H105" s="37"/>
      <c r="I105" s="195"/>
      <c r="J105" s="184">
        <v>63</v>
      </c>
    </row>
    <row r="106" spans="1:10" ht="17" x14ac:dyDescent="0.2">
      <c r="A106" s="182">
        <v>49</v>
      </c>
      <c r="B106" s="182" t="s">
        <v>35</v>
      </c>
      <c r="C106" s="182" t="s">
        <v>510</v>
      </c>
      <c r="D106" s="182" t="s">
        <v>547</v>
      </c>
      <c r="E106" s="184" t="s">
        <v>591</v>
      </c>
      <c r="F106" s="49" t="s">
        <v>766</v>
      </c>
      <c r="G106" s="182" t="s">
        <v>533</v>
      </c>
      <c r="H106" s="37"/>
      <c r="I106" s="195"/>
      <c r="J106" s="184">
        <v>64</v>
      </c>
    </row>
    <row r="107" spans="1:10" ht="17" x14ac:dyDescent="0.2">
      <c r="A107" s="182">
        <v>50</v>
      </c>
      <c r="B107" s="182" t="s">
        <v>35</v>
      </c>
      <c r="C107" s="182" t="s">
        <v>510</v>
      </c>
      <c r="D107" s="182" t="s">
        <v>548</v>
      </c>
      <c r="E107" s="184" t="s">
        <v>591</v>
      </c>
      <c r="F107" s="49" t="s">
        <v>766</v>
      </c>
      <c r="G107" s="182" t="s">
        <v>533</v>
      </c>
      <c r="H107" s="37"/>
      <c r="I107" s="195"/>
      <c r="J107" s="184">
        <v>65</v>
      </c>
    </row>
    <row r="108" spans="1:10" ht="17" x14ac:dyDescent="0.2">
      <c r="A108" s="182">
        <v>51</v>
      </c>
      <c r="B108" s="182" t="s">
        <v>35</v>
      </c>
      <c r="C108" s="182" t="s">
        <v>510</v>
      </c>
      <c r="D108" s="182" t="s">
        <v>549</v>
      </c>
      <c r="E108" s="184" t="s">
        <v>591</v>
      </c>
      <c r="F108" s="49" t="s">
        <v>766</v>
      </c>
      <c r="G108" s="182" t="s">
        <v>533</v>
      </c>
      <c r="H108" s="37"/>
      <c r="I108" s="195"/>
      <c r="J108" s="184">
        <v>66</v>
      </c>
    </row>
    <row r="109" spans="1:10" ht="238" x14ac:dyDescent="0.2">
      <c r="A109" s="182">
        <v>52</v>
      </c>
      <c r="B109" s="182" t="s">
        <v>35</v>
      </c>
      <c r="C109" s="182" t="s">
        <v>508</v>
      </c>
      <c r="D109" s="182" t="s">
        <v>129</v>
      </c>
      <c r="E109" s="184" t="s">
        <v>591</v>
      </c>
      <c r="F109" s="49" t="s">
        <v>766</v>
      </c>
      <c r="G109" s="182" t="s">
        <v>537</v>
      </c>
      <c r="H109" s="37" t="s">
        <v>587</v>
      </c>
      <c r="I109" s="195"/>
      <c r="J109" s="184">
        <v>67</v>
      </c>
    </row>
    <row r="110" spans="1:10" ht="51" x14ac:dyDescent="0.2">
      <c r="A110" s="182">
        <v>53</v>
      </c>
      <c r="B110" s="182" t="s">
        <v>35</v>
      </c>
      <c r="C110" s="182" t="s">
        <v>508</v>
      </c>
      <c r="D110" s="182" t="s">
        <v>131</v>
      </c>
      <c r="E110" s="184" t="s">
        <v>591</v>
      </c>
      <c r="F110" s="49" t="s">
        <v>766</v>
      </c>
      <c r="G110" s="182" t="s">
        <v>536</v>
      </c>
      <c r="H110" s="37" t="s">
        <v>474</v>
      </c>
      <c r="I110" s="195"/>
      <c r="J110" s="184">
        <v>68</v>
      </c>
    </row>
    <row r="111" spans="1:10" ht="238" x14ac:dyDescent="0.2">
      <c r="A111" s="182">
        <v>54</v>
      </c>
      <c r="B111" s="182" t="s">
        <v>35</v>
      </c>
      <c r="C111" s="182" t="s">
        <v>508</v>
      </c>
      <c r="D111" s="182" t="s">
        <v>133</v>
      </c>
      <c r="E111" s="184" t="s">
        <v>591</v>
      </c>
      <c r="F111" s="49" t="s">
        <v>766</v>
      </c>
      <c r="G111" s="182" t="s">
        <v>537</v>
      </c>
      <c r="H111" s="37" t="s">
        <v>587</v>
      </c>
      <c r="I111" s="195"/>
      <c r="J111" s="184">
        <v>69</v>
      </c>
    </row>
    <row r="112" spans="1:10" ht="17" x14ac:dyDescent="0.2">
      <c r="A112" s="182">
        <v>55</v>
      </c>
      <c r="B112" s="182" t="s">
        <v>35</v>
      </c>
      <c r="C112" s="182" t="s">
        <v>508</v>
      </c>
      <c r="D112" s="182" t="s">
        <v>135</v>
      </c>
      <c r="E112" s="184" t="s">
        <v>591</v>
      </c>
      <c r="F112" s="49" t="s">
        <v>766</v>
      </c>
      <c r="G112" s="182" t="s">
        <v>533</v>
      </c>
      <c r="H112" s="37"/>
      <c r="I112" s="195"/>
      <c r="J112" s="184">
        <v>70</v>
      </c>
    </row>
    <row r="113" spans="1:10" ht="17" x14ac:dyDescent="0.2">
      <c r="A113" s="182">
        <v>56</v>
      </c>
      <c r="B113" s="182" t="s">
        <v>35</v>
      </c>
      <c r="C113" s="182" t="s">
        <v>508</v>
      </c>
      <c r="D113" s="182" t="s">
        <v>568</v>
      </c>
      <c r="E113" s="184" t="s">
        <v>591</v>
      </c>
      <c r="F113" s="49" t="s">
        <v>766</v>
      </c>
      <c r="G113" s="182" t="s">
        <v>537</v>
      </c>
      <c r="H113" s="37"/>
      <c r="I113" s="195"/>
      <c r="J113" s="184">
        <v>71</v>
      </c>
    </row>
    <row r="114" spans="1:10" ht="34" x14ac:dyDescent="0.2">
      <c r="A114" s="182">
        <v>57</v>
      </c>
      <c r="B114" s="182" t="s">
        <v>35</v>
      </c>
      <c r="C114" s="182" t="s">
        <v>508</v>
      </c>
      <c r="D114" s="182" t="s">
        <v>138</v>
      </c>
      <c r="E114" s="184" t="s">
        <v>591</v>
      </c>
      <c r="F114" s="49" t="s">
        <v>766</v>
      </c>
      <c r="G114" s="182" t="s">
        <v>534</v>
      </c>
      <c r="H114" s="37" t="s">
        <v>472</v>
      </c>
      <c r="I114" s="195"/>
      <c r="J114" s="184">
        <v>72</v>
      </c>
    </row>
    <row r="115" spans="1:10" ht="34" x14ac:dyDescent="0.2">
      <c r="A115" s="182">
        <v>58</v>
      </c>
      <c r="B115" s="182" t="s">
        <v>35</v>
      </c>
      <c r="C115" s="182" t="s">
        <v>508</v>
      </c>
      <c r="D115" s="182" t="s">
        <v>141</v>
      </c>
      <c r="E115" s="184" t="s">
        <v>591</v>
      </c>
      <c r="F115" s="49" t="s">
        <v>766</v>
      </c>
      <c r="G115" s="182" t="s">
        <v>534</v>
      </c>
      <c r="H115" s="37" t="s">
        <v>472</v>
      </c>
      <c r="I115" s="195"/>
      <c r="J115" s="184">
        <v>73</v>
      </c>
    </row>
    <row r="116" spans="1:10" ht="51" x14ac:dyDescent="0.2">
      <c r="A116" s="182">
        <v>59</v>
      </c>
      <c r="B116" s="182" t="s">
        <v>35</v>
      </c>
      <c r="C116" s="182" t="s">
        <v>508</v>
      </c>
      <c r="D116" s="182" t="s">
        <v>144</v>
      </c>
      <c r="E116" s="184" t="s">
        <v>591</v>
      </c>
      <c r="F116" s="49" t="s">
        <v>766</v>
      </c>
      <c r="G116" s="182" t="s">
        <v>536</v>
      </c>
      <c r="H116" s="37" t="s">
        <v>474</v>
      </c>
      <c r="I116" s="195"/>
      <c r="J116" s="184">
        <v>74</v>
      </c>
    </row>
    <row r="117" spans="1:10" ht="34" x14ac:dyDescent="0.2">
      <c r="A117" s="182">
        <v>60</v>
      </c>
      <c r="B117" s="182" t="s">
        <v>35</v>
      </c>
      <c r="C117" s="182" t="s">
        <v>508</v>
      </c>
      <c r="D117" s="182" t="s">
        <v>552</v>
      </c>
      <c r="E117" s="184" t="s">
        <v>591</v>
      </c>
      <c r="F117" s="49" t="s">
        <v>766</v>
      </c>
      <c r="G117" s="182" t="s">
        <v>534</v>
      </c>
      <c r="H117" s="37" t="s">
        <v>472</v>
      </c>
      <c r="I117" s="195"/>
      <c r="J117" s="184">
        <v>75</v>
      </c>
    </row>
    <row r="118" spans="1:10" ht="34" x14ac:dyDescent="0.2">
      <c r="A118" s="182">
        <v>61</v>
      </c>
      <c r="B118" s="182" t="s">
        <v>35</v>
      </c>
      <c r="C118" s="182" t="s">
        <v>508</v>
      </c>
      <c r="D118" s="182" t="s">
        <v>554</v>
      </c>
      <c r="E118" s="184" t="s">
        <v>591</v>
      </c>
      <c r="F118" s="49" t="s">
        <v>766</v>
      </c>
      <c r="G118" s="182" t="s">
        <v>534</v>
      </c>
      <c r="H118" s="37" t="s">
        <v>472</v>
      </c>
      <c r="I118" s="195"/>
      <c r="J118" s="184">
        <v>76</v>
      </c>
    </row>
    <row r="119" spans="1:10" ht="68" x14ac:dyDescent="0.2">
      <c r="A119" s="182">
        <v>62</v>
      </c>
      <c r="B119" s="182" t="s">
        <v>35</v>
      </c>
      <c r="C119" s="182" t="s">
        <v>508</v>
      </c>
      <c r="D119" s="182" t="s">
        <v>148</v>
      </c>
      <c r="E119" s="184" t="s">
        <v>591</v>
      </c>
      <c r="F119" s="49" t="s">
        <v>766</v>
      </c>
      <c r="G119" s="182" t="s">
        <v>537</v>
      </c>
      <c r="H119" s="37" t="s">
        <v>475</v>
      </c>
      <c r="I119" s="195"/>
      <c r="J119" s="184">
        <v>77</v>
      </c>
    </row>
    <row r="120" spans="1:10" ht="17" x14ac:dyDescent="0.2">
      <c r="A120" s="182">
        <v>63</v>
      </c>
      <c r="B120" s="182" t="s">
        <v>35</v>
      </c>
      <c r="C120" s="182" t="s">
        <v>508</v>
      </c>
      <c r="D120" s="182" t="s">
        <v>570</v>
      </c>
      <c r="E120" s="184" t="s">
        <v>591</v>
      </c>
      <c r="F120" s="49" t="s">
        <v>766</v>
      </c>
      <c r="G120" s="182" t="s">
        <v>537</v>
      </c>
      <c r="H120" s="37"/>
      <c r="I120" s="195"/>
      <c r="J120" s="184">
        <v>78</v>
      </c>
    </row>
    <row r="121" spans="1:10" ht="204" x14ac:dyDescent="0.2">
      <c r="A121" s="182">
        <v>64</v>
      </c>
      <c r="B121" s="182" t="s">
        <v>35</v>
      </c>
      <c r="C121" s="182" t="s">
        <v>508</v>
      </c>
      <c r="D121" s="182" t="s">
        <v>151</v>
      </c>
      <c r="E121" s="184" t="s">
        <v>591</v>
      </c>
      <c r="F121" s="49" t="s">
        <v>766</v>
      </c>
      <c r="G121" s="182" t="s">
        <v>537</v>
      </c>
      <c r="H121" s="37" t="s">
        <v>476</v>
      </c>
      <c r="I121" s="195"/>
      <c r="J121" s="184">
        <v>79</v>
      </c>
    </row>
    <row r="122" spans="1:10" ht="34" x14ac:dyDescent="0.2">
      <c r="A122" s="182">
        <v>65</v>
      </c>
      <c r="B122" s="182" t="s">
        <v>35</v>
      </c>
      <c r="C122" s="182" t="s">
        <v>509</v>
      </c>
      <c r="D122" s="182" t="s">
        <v>576</v>
      </c>
      <c r="E122" s="184" t="s">
        <v>591</v>
      </c>
      <c r="F122" s="49" t="s">
        <v>766</v>
      </c>
      <c r="G122" s="182" t="s">
        <v>534</v>
      </c>
      <c r="H122" s="37" t="s">
        <v>472</v>
      </c>
      <c r="I122" s="195"/>
      <c r="J122" s="184">
        <v>81</v>
      </c>
    </row>
    <row r="123" spans="1:10" ht="17" x14ac:dyDescent="0.2">
      <c r="A123" s="182">
        <v>66</v>
      </c>
      <c r="B123" s="182" t="s">
        <v>35</v>
      </c>
      <c r="C123" s="182" t="s">
        <v>509</v>
      </c>
      <c r="D123" s="182" t="s">
        <v>575</v>
      </c>
      <c r="E123" s="184" t="s">
        <v>591</v>
      </c>
      <c r="F123" s="49" t="s">
        <v>766</v>
      </c>
      <c r="G123" s="182" t="s">
        <v>572</v>
      </c>
      <c r="H123" s="37"/>
      <c r="I123" s="195"/>
      <c r="J123" s="184">
        <v>82</v>
      </c>
    </row>
    <row r="124" spans="1:10" ht="34" x14ac:dyDescent="0.2">
      <c r="A124" s="182">
        <v>67</v>
      </c>
      <c r="B124" s="182" t="s">
        <v>35</v>
      </c>
      <c r="C124" s="182" t="s">
        <v>509</v>
      </c>
      <c r="D124" s="182" t="s">
        <v>155</v>
      </c>
      <c r="E124" s="184" t="s">
        <v>591</v>
      </c>
      <c r="F124" s="49" t="s">
        <v>766</v>
      </c>
      <c r="G124" s="182" t="s">
        <v>534</v>
      </c>
      <c r="H124" s="37" t="s">
        <v>472</v>
      </c>
      <c r="I124" s="195"/>
      <c r="J124" s="184">
        <v>83</v>
      </c>
    </row>
    <row r="125" spans="1:10" ht="17" x14ac:dyDescent="0.2">
      <c r="A125" s="182">
        <v>68</v>
      </c>
      <c r="B125" s="182" t="s">
        <v>35</v>
      </c>
      <c r="C125" s="182" t="s">
        <v>509</v>
      </c>
      <c r="D125" s="182" t="s">
        <v>157</v>
      </c>
      <c r="E125" s="184" t="s">
        <v>591</v>
      </c>
      <c r="F125" s="49" t="s">
        <v>766</v>
      </c>
      <c r="G125" s="182" t="s">
        <v>533</v>
      </c>
      <c r="H125" s="37"/>
      <c r="I125" s="195"/>
      <c r="J125" s="184">
        <v>84</v>
      </c>
    </row>
    <row r="126" spans="1:10" ht="51" x14ac:dyDescent="0.2">
      <c r="A126" s="182">
        <v>69</v>
      </c>
      <c r="B126" s="182" t="s">
        <v>35</v>
      </c>
      <c r="C126" s="182" t="s">
        <v>509</v>
      </c>
      <c r="D126" s="182" t="s">
        <v>160</v>
      </c>
      <c r="E126" s="184" t="s">
        <v>591</v>
      </c>
      <c r="F126" s="49" t="s">
        <v>766</v>
      </c>
      <c r="G126" s="182" t="s">
        <v>536</v>
      </c>
      <c r="H126" s="37" t="s">
        <v>477</v>
      </c>
      <c r="I126" s="195"/>
      <c r="J126" s="184">
        <v>85</v>
      </c>
    </row>
    <row r="127" spans="1:10" ht="34" x14ac:dyDescent="0.2">
      <c r="A127" s="182">
        <v>70</v>
      </c>
      <c r="B127" s="182" t="s">
        <v>35</v>
      </c>
      <c r="C127" s="182" t="s">
        <v>509</v>
      </c>
      <c r="D127" s="182" t="s">
        <v>162</v>
      </c>
      <c r="E127" s="184" t="s">
        <v>591</v>
      </c>
      <c r="F127" s="49" t="s">
        <v>766</v>
      </c>
      <c r="G127" s="182" t="s">
        <v>534</v>
      </c>
      <c r="H127" s="37" t="s">
        <v>472</v>
      </c>
      <c r="I127" s="195"/>
      <c r="J127" s="184">
        <v>86</v>
      </c>
    </row>
    <row r="128" spans="1:10" x14ac:dyDescent="0.2">
      <c r="F128" s="88"/>
    </row>
  </sheetData>
  <mergeCells count="2">
    <mergeCell ref="A1:J1"/>
    <mergeCell ref="A64:J6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3DBE-EDB1-8746-841D-9056BD10FD23}">
  <dimension ref="A1:K165"/>
  <sheetViews>
    <sheetView topLeftCell="A40" zoomScale="80" zoomScaleNormal="8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12" style="53" bestFit="1" customWidth="1"/>
    <col min="8" max="8" width="38.6640625" style="53" bestFit="1" customWidth="1"/>
    <col min="9" max="9" width="72.1640625" style="53" bestFit="1" customWidth="1"/>
    <col min="10" max="10" width="11.5" style="58" bestFit="1" customWidth="1"/>
    <col min="11" max="16384" width="15.5" style="53"/>
  </cols>
  <sheetData>
    <row r="1" spans="1:11" ht="40" customHeight="1" x14ac:dyDescent="0.2">
      <c r="A1" s="457" t="s">
        <v>798</v>
      </c>
      <c r="B1" s="457"/>
      <c r="C1" s="457"/>
      <c r="D1" s="457"/>
      <c r="E1" s="457"/>
      <c r="F1" s="457"/>
      <c r="G1" s="457"/>
      <c r="H1" s="457"/>
      <c r="I1" s="457"/>
      <c r="J1" s="457"/>
    </row>
    <row r="2" spans="1:11" s="238" customFormat="1" ht="34" x14ac:dyDescent="0.2">
      <c r="A2" s="83" t="s">
        <v>0</v>
      </c>
      <c r="B2" s="235" t="s">
        <v>502</v>
      </c>
      <c r="C2" s="235" t="s">
        <v>504</v>
      </c>
      <c r="D2" s="236" t="s">
        <v>2</v>
      </c>
      <c r="E2" s="193" t="s">
        <v>641</v>
      </c>
      <c r="F2" s="193" t="s">
        <v>756</v>
      </c>
      <c r="G2" s="235" t="s">
        <v>3</v>
      </c>
      <c r="H2" s="235" t="s">
        <v>586</v>
      </c>
      <c r="I2" s="235" t="s">
        <v>640</v>
      </c>
      <c r="J2" s="237" t="s">
        <v>633</v>
      </c>
    </row>
    <row r="3" spans="1:11" ht="34" x14ac:dyDescent="0.2">
      <c r="A3" s="90">
        <v>1</v>
      </c>
      <c r="B3" s="182" t="s">
        <v>503</v>
      </c>
      <c r="C3" s="182" t="s">
        <v>7</v>
      </c>
      <c r="D3" s="37" t="s">
        <v>617</v>
      </c>
      <c r="E3" s="183" t="s">
        <v>590</v>
      </c>
      <c r="F3" s="183" t="s">
        <v>757</v>
      </c>
      <c r="G3" s="182" t="s">
        <v>534</v>
      </c>
      <c r="H3" s="37" t="s">
        <v>618</v>
      </c>
      <c r="I3" s="182" t="s">
        <v>769</v>
      </c>
      <c r="J3" s="195">
        <v>91</v>
      </c>
    </row>
    <row r="4" spans="1:11" ht="17" x14ac:dyDescent="0.2">
      <c r="A4" s="90">
        <v>2</v>
      </c>
      <c r="B4" s="35" t="s">
        <v>503</v>
      </c>
      <c r="C4" s="35" t="s">
        <v>511</v>
      </c>
      <c r="D4" s="36" t="s">
        <v>175</v>
      </c>
      <c r="E4" s="49" t="s">
        <v>590</v>
      </c>
      <c r="F4" s="183" t="s">
        <v>757</v>
      </c>
      <c r="G4" s="35" t="s">
        <v>533</v>
      </c>
      <c r="H4" s="35"/>
      <c r="I4" s="35"/>
      <c r="J4" s="194">
        <v>92</v>
      </c>
    </row>
    <row r="5" spans="1:11" ht="17" x14ac:dyDescent="0.2">
      <c r="A5" s="90">
        <v>3</v>
      </c>
      <c r="B5" s="35" t="s">
        <v>503</v>
      </c>
      <c r="C5" s="35" t="s">
        <v>511</v>
      </c>
      <c r="D5" s="36" t="s">
        <v>179</v>
      </c>
      <c r="E5" s="49" t="s">
        <v>590</v>
      </c>
      <c r="F5" s="183" t="s">
        <v>757</v>
      </c>
      <c r="G5" s="35" t="s">
        <v>533</v>
      </c>
      <c r="H5" s="35"/>
      <c r="I5" s="35"/>
      <c r="J5" s="194">
        <v>94</v>
      </c>
    </row>
    <row r="6" spans="1:11" ht="17" x14ac:dyDescent="0.2">
      <c r="A6" s="90">
        <v>4</v>
      </c>
      <c r="B6" s="35" t="s">
        <v>503</v>
      </c>
      <c r="C6" s="35" t="s">
        <v>511</v>
      </c>
      <c r="D6" s="36" t="s">
        <v>181</v>
      </c>
      <c r="E6" s="49" t="s">
        <v>590</v>
      </c>
      <c r="F6" s="183" t="s">
        <v>757</v>
      </c>
      <c r="G6" s="35" t="s">
        <v>533</v>
      </c>
      <c r="H6" s="35"/>
      <c r="I6" s="35"/>
      <c r="J6" s="194">
        <v>95</v>
      </c>
    </row>
    <row r="7" spans="1:11" ht="17" x14ac:dyDescent="0.2">
      <c r="A7" s="90">
        <v>5</v>
      </c>
      <c r="B7" s="35" t="s">
        <v>503</v>
      </c>
      <c r="C7" s="35" t="s">
        <v>511</v>
      </c>
      <c r="D7" s="36" t="s">
        <v>735</v>
      </c>
      <c r="E7" s="49" t="s">
        <v>590</v>
      </c>
      <c r="F7" s="183" t="s">
        <v>757</v>
      </c>
      <c r="G7" s="35" t="s">
        <v>533</v>
      </c>
      <c r="H7" s="35"/>
      <c r="I7" s="35"/>
      <c r="J7" s="194"/>
    </row>
    <row r="8" spans="1:11" ht="17" x14ac:dyDescent="0.2">
      <c r="A8" s="103">
        <v>6</v>
      </c>
      <c r="B8" s="197" t="s">
        <v>503</v>
      </c>
      <c r="C8" s="197" t="s">
        <v>511</v>
      </c>
      <c r="D8" s="198" t="s">
        <v>183</v>
      </c>
      <c r="E8" s="199" t="s">
        <v>590</v>
      </c>
      <c r="F8" s="199" t="s">
        <v>758</v>
      </c>
      <c r="G8" s="197" t="s">
        <v>629</v>
      </c>
      <c r="H8" s="200"/>
      <c r="I8" s="200" t="s">
        <v>637</v>
      </c>
      <c r="J8" s="239">
        <v>96</v>
      </c>
    </row>
    <row r="9" spans="1:11" ht="17" x14ac:dyDescent="0.2">
      <c r="A9" s="90">
        <v>7</v>
      </c>
      <c r="B9" s="35" t="s">
        <v>503</v>
      </c>
      <c r="C9" s="35" t="s">
        <v>511</v>
      </c>
      <c r="D9" s="36" t="s">
        <v>770</v>
      </c>
      <c r="E9" s="49" t="s">
        <v>590</v>
      </c>
      <c r="F9" s="183" t="s">
        <v>757</v>
      </c>
      <c r="G9" s="35" t="s">
        <v>533</v>
      </c>
      <c r="H9" s="35"/>
      <c r="I9" s="35"/>
      <c r="J9" s="194">
        <v>108</v>
      </c>
    </row>
    <row r="10" spans="1:11" ht="17" x14ac:dyDescent="0.2">
      <c r="A10" s="90">
        <v>8</v>
      </c>
      <c r="B10" s="35" t="s">
        <v>503</v>
      </c>
      <c r="C10" s="35" t="s">
        <v>511</v>
      </c>
      <c r="D10" s="36" t="s">
        <v>771</v>
      </c>
      <c r="E10" s="49" t="s">
        <v>590</v>
      </c>
      <c r="F10" s="183" t="s">
        <v>757</v>
      </c>
      <c r="G10" s="35" t="s">
        <v>533</v>
      </c>
      <c r="H10" s="35"/>
      <c r="I10" s="35"/>
      <c r="J10" s="194"/>
    </row>
    <row r="11" spans="1:11" ht="34" x14ac:dyDescent="0.2">
      <c r="A11" s="91">
        <v>9</v>
      </c>
      <c r="B11" s="38" t="s">
        <v>503</v>
      </c>
      <c r="C11" s="38" t="s">
        <v>512</v>
      </c>
      <c r="D11" s="240" t="s">
        <v>225</v>
      </c>
      <c r="E11" s="50" t="s">
        <v>590</v>
      </c>
      <c r="F11" s="50" t="s">
        <v>760</v>
      </c>
      <c r="G11" s="38" t="s">
        <v>534</v>
      </c>
      <c r="H11" s="240" t="s">
        <v>472</v>
      </c>
      <c r="I11" s="40" t="s">
        <v>772</v>
      </c>
      <c r="J11" s="241">
        <v>116</v>
      </c>
    </row>
    <row r="12" spans="1:11" ht="34" x14ac:dyDescent="0.2">
      <c r="A12" s="91">
        <v>10</v>
      </c>
      <c r="B12" s="38" t="s">
        <v>503</v>
      </c>
      <c r="C12" s="38" t="s">
        <v>512</v>
      </c>
      <c r="D12" s="240" t="s">
        <v>577</v>
      </c>
      <c r="E12" s="50" t="s">
        <v>590</v>
      </c>
      <c r="F12" s="50" t="s">
        <v>760</v>
      </c>
      <c r="G12" s="38" t="s">
        <v>534</v>
      </c>
      <c r="H12" s="240" t="s">
        <v>472</v>
      </c>
      <c r="I12" s="40" t="s">
        <v>772</v>
      </c>
      <c r="J12" s="241">
        <v>117</v>
      </c>
    </row>
    <row r="13" spans="1:11" ht="34" x14ac:dyDescent="0.2">
      <c r="A13" s="90">
        <v>11</v>
      </c>
      <c r="B13" s="35" t="s">
        <v>503</v>
      </c>
      <c r="C13" s="35" t="s">
        <v>512</v>
      </c>
      <c r="D13" s="37" t="s">
        <v>773</v>
      </c>
      <c r="E13" s="49" t="s">
        <v>590</v>
      </c>
      <c r="F13" s="183" t="s">
        <v>757</v>
      </c>
      <c r="G13" s="35" t="s">
        <v>534</v>
      </c>
      <c r="H13" s="36" t="s">
        <v>472</v>
      </c>
      <c r="I13" s="35"/>
      <c r="J13" s="194">
        <v>118</v>
      </c>
    </row>
    <row r="14" spans="1:11" s="79" customFormat="1" ht="17" x14ac:dyDescent="0.2">
      <c r="A14" s="90">
        <v>12</v>
      </c>
      <c r="B14" s="35" t="s">
        <v>7</v>
      </c>
      <c r="C14" s="35" t="s">
        <v>7</v>
      </c>
      <c r="D14" s="36" t="s">
        <v>615</v>
      </c>
      <c r="E14" s="49" t="s">
        <v>590</v>
      </c>
      <c r="F14" s="183" t="s">
        <v>757</v>
      </c>
      <c r="G14" s="35" t="s">
        <v>536</v>
      </c>
      <c r="H14" s="36"/>
      <c r="I14" s="35"/>
      <c r="J14" s="194">
        <v>11</v>
      </c>
      <c r="K14" s="78"/>
    </row>
    <row r="15" spans="1:11" s="79" customFormat="1" ht="34" x14ac:dyDescent="0.2">
      <c r="A15" s="90">
        <v>13</v>
      </c>
      <c r="B15" s="35" t="s">
        <v>7</v>
      </c>
      <c r="C15" s="35" t="s">
        <v>7</v>
      </c>
      <c r="D15" s="36" t="s">
        <v>644</v>
      </c>
      <c r="E15" s="49" t="s">
        <v>590</v>
      </c>
      <c r="F15" s="183" t="s">
        <v>757</v>
      </c>
      <c r="G15" s="35" t="s">
        <v>534</v>
      </c>
      <c r="H15" s="36" t="s">
        <v>472</v>
      </c>
      <c r="I15" s="35"/>
      <c r="J15" s="194">
        <v>13</v>
      </c>
      <c r="K15" s="78"/>
    </row>
    <row r="16" spans="1:11" ht="17" x14ac:dyDescent="0.2">
      <c r="A16" s="90">
        <v>14</v>
      </c>
      <c r="B16" s="35" t="s">
        <v>503</v>
      </c>
      <c r="C16" s="35" t="s">
        <v>513</v>
      </c>
      <c r="D16" s="36" t="s">
        <v>623</v>
      </c>
      <c r="E16" s="49" t="s">
        <v>590</v>
      </c>
      <c r="F16" s="183" t="s">
        <v>757</v>
      </c>
      <c r="G16" s="35" t="s">
        <v>533</v>
      </c>
      <c r="H16" s="35"/>
      <c r="I16" s="35"/>
      <c r="J16" s="194">
        <v>136</v>
      </c>
    </row>
    <row r="17" spans="1:10" ht="17" x14ac:dyDescent="0.2">
      <c r="A17" s="91">
        <v>15</v>
      </c>
      <c r="B17" s="38" t="s">
        <v>503</v>
      </c>
      <c r="C17" s="38" t="s">
        <v>513</v>
      </c>
      <c r="D17" s="39" t="s">
        <v>620</v>
      </c>
      <c r="E17" s="50" t="s">
        <v>590</v>
      </c>
      <c r="F17" s="50" t="s">
        <v>760</v>
      </c>
      <c r="G17" s="38" t="s">
        <v>533</v>
      </c>
      <c r="H17" s="38"/>
      <c r="I17" s="40" t="s">
        <v>653</v>
      </c>
      <c r="J17" s="241">
        <v>136</v>
      </c>
    </row>
    <row r="18" spans="1:10" ht="17" x14ac:dyDescent="0.2">
      <c r="A18" s="91">
        <v>16</v>
      </c>
      <c r="B18" s="38" t="s">
        <v>503</v>
      </c>
      <c r="C18" s="38" t="s">
        <v>513</v>
      </c>
      <c r="D18" s="39" t="s">
        <v>611</v>
      </c>
      <c r="E18" s="50" t="s">
        <v>590</v>
      </c>
      <c r="F18" s="50" t="s">
        <v>760</v>
      </c>
      <c r="G18" s="38" t="s">
        <v>533</v>
      </c>
      <c r="H18" s="38"/>
      <c r="I18" s="40" t="s">
        <v>653</v>
      </c>
      <c r="J18" s="241">
        <v>136</v>
      </c>
    </row>
    <row r="19" spans="1:10" ht="17" x14ac:dyDescent="0.2">
      <c r="A19" s="91">
        <v>17</v>
      </c>
      <c r="B19" s="38" t="s">
        <v>503</v>
      </c>
      <c r="C19" s="38" t="s">
        <v>513</v>
      </c>
      <c r="D19" s="39" t="s">
        <v>621</v>
      </c>
      <c r="E19" s="50" t="s">
        <v>590</v>
      </c>
      <c r="F19" s="50" t="s">
        <v>760</v>
      </c>
      <c r="G19" s="38" t="s">
        <v>533</v>
      </c>
      <c r="H19" s="38"/>
      <c r="I19" s="40" t="s">
        <v>653</v>
      </c>
      <c r="J19" s="241">
        <v>136</v>
      </c>
    </row>
    <row r="20" spans="1:10" ht="17" x14ac:dyDescent="0.2">
      <c r="A20" s="91">
        <v>18</v>
      </c>
      <c r="B20" s="38" t="s">
        <v>503</v>
      </c>
      <c r="C20" s="38" t="s">
        <v>513</v>
      </c>
      <c r="D20" s="39" t="s">
        <v>612</v>
      </c>
      <c r="E20" s="50" t="s">
        <v>590</v>
      </c>
      <c r="F20" s="50" t="s">
        <v>760</v>
      </c>
      <c r="G20" s="38" t="s">
        <v>533</v>
      </c>
      <c r="H20" s="38"/>
      <c r="I20" s="40" t="s">
        <v>653</v>
      </c>
      <c r="J20" s="241">
        <v>136</v>
      </c>
    </row>
    <row r="21" spans="1:10" ht="17" x14ac:dyDescent="0.2">
      <c r="A21" s="91">
        <v>19</v>
      </c>
      <c r="B21" s="38" t="s">
        <v>503</v>
      </c>
      <c r="C21" s="38" t="s">
        <v>513</v>
      </c>
      <c r="D21" s="39" t="s">
        <v>622</v>
      </c>
      <c r="E21" s="50" t="s">
        <v>590</v>
      </c>
      <c r="F21" s="50" t="s">
        <v>760</v>
      </c>
      <c r="G21" s="38" t="s">
        <v>533</v>
      </c>
      <c r="H21" s="38"/>
      <c r="I21" s="40" t="s">
        <v>653</v>
      </c>
      <c r="J21" s="241">
        <v>136</v>
      </c>
    </row>
    <row r="22" spans="1:10" ht="17" x14ac:dyDescent="0.2">
      <c r="A22" s="91">
        <v>20</v>
      </c>
      <c r="B22" s="38" t="s">
        <v>503</v>
      </c>
      <c r="C22" s="38" t="s">
        <v>513</v>
      </c>
      <c r="D22" s="39" t="s">
        <v>613</v>
      </c>
      <c r="E22" s="50" t="s">
        <v>590</v>
      </c>
      <c r="F22" s="50" t="s">
        <v>760</v>
      </c>
      <c r="G22" s="38" t="s">
        <v>533</v>
      </c>
      <c r="H22" s="38"/>
      <c r="I22" s="40" t="s">
        <v>653</v>
      </c>
      <c r="J22" s="241">
        <v>136</v>
      </c>
    </row>
    <row r="23" spans="1:10" ht="170" x14ac:dyDescent="0.2">
      <c r="A23" s="90">
        <v>21</v>
      </c>
      <c r="B23" s="35" t="s">
        <v>503</v>
      </c>
      <c r="C23" s="35" t="s">
        <v>514</v>
      </c>
      <c r="D23" s="36" t="s">
        <v>280</v>
      </c>
      <c r="E23" s="49" t="s">
        <v>590</v>
      </c>
      <c r="F23" s="183" t="s">
        <v>757</v>
      </c>
      <c r="G23" s="35" t="s">
        <v>536</v>
      </c>
      <c r="H23" s="36" t="s">
        <v>484</v>
      </c>
      <c r="I23" s="35"/>
      <c r="J23" s="194">
        <v>140</v>
      </c>
    </row>
    <row r="24" spans="1:10" ht="85" x14ac:dyDescent="0.2">
      <c r="A24" s="90">
        <v>22</v>
      </c>
      <c r="B24" s="35" t="s">
        <v>503</v>
      </c>
      <c r="C24" s="35" t="s">
        <v>518</v>
      </c>
      <c r="D24" s="36" t="s">
        <v>338</v>
      </c>
      <c r="E24" s="49" t="s">
        <v>590</v>
      </c>
      <c r="F24" s="183" t="s">
        <v>757</v>
      </c>
      <c r="G24" s="35" t="s">
        <v>536</v>
      </c>
      <c r="H24" s="36" t="s">
        <v>625</v>
      </c>
      <c r="I24" s="35"/>
      <c r="J24" s="194">
        <v>164</v>
      </c>
    </row>
    <row r="25" spans="1:10" ht="119" x14ac:dyDescent="0.2">
      <c r="A25" s="91">
        <v>23</v>
      </c>
      <c r="B25" s="205" t="s">
        <v>503</v>
      </c>
      <c r="C25" s="205" t="s">
        <v>518</v>
      </c>
      <c r="D25" s="39" t="s">
        <v>340</v>
      </c>
      <c r="E25" s="206" t="s">
        <v>590</v>
      </c>
      <c r="F25" s="50" t="s">
        <v>760</v>
      </c>
      <c r="G25" s="205" t="s">
        <v>536</v>
      </c>
      <c r="H25" s="242" t="s">
        <v>487</v>
      </c>
      <c r="I25" s="40" t="s">
        <v>645</v>
      </c>
      <c r="J25" s="241">
        <v>165</v>
      </c>
    </row>
    <row r="26" spans="1:10" ht="51" x14ac:dyDescent="0.2">
      <c r="A26" s="91">
        <v>24</v>
      </c>
      <c r="B26" s="205" t="s">
        <v>503</v>
      </c>
      <c r="C26" s="205" t="s">
        <v>518</v>
      </c>
      <c r="D26" s="39" t="s">
        <v>343</v>
      </c>
      <c r="E26" s="206" t="s">
        <v>590</v>
      </c>
      <c r="F26" s="50" t="s">
        <v>760</v>
      </c>
      <c r="G26" s="205" t="s">
        <v>536</v>
      </c>
      <c r="H26" s="242" t="s">
        <v>488</v>
      </c>
      <c r="I26" s="40" t="s">
        <v>645</v>
      </c>
      <c r="J26" s="241">
        <v>166</v>
      </c>
    </row>
    <row r="27" spans="1:10" ht="17" x14ac:dyDescent="0.2">
      <c r="A27" s="90">
        <v>25</v>
      </c>
      <c r="B27" s="35" t="s">
        <v>503</v>
      </c>
      <c r="C27" s="35" t="s">
        <v>520</v>
      </c>
      <c r="D27" s="36" t="s">
        <v>394</v>
      </c>
      <c r="E27" s="49" t="s">
        <v>590</v>
      </c>
      <c r="F27" s="183" t="s">
        <v>757</v>
      </c>
      <c r="G27" s="35" t="s">
        <v>533</v>
      </c>
      <c r="H27" s="35"/>
      <c r="I27" s="35"/>
      <c r="J27" s="194">
        <v>185</v>
      </c>
    </row>
    <row r="28" spans="1:10" ht="17" x14ac:dyDescent="0.2">
      <c r="A28" s="90">
        <v>26</v>
      </c>
      <c r="B28" s="35" t="s">
        <v>503</v>
      </c>
      <c r="C28" s="35" t="s">
        <v>520</v>
      </c>
      <c r="D28" s="36" t="s">
        <v>627</v>
      </c>
      <c r="E28" s="49" t="s">
        <v>590</v>
      </c>
      <c r="F28" s="183" t="s">
        <v>757</v>
      </c>
      <c r="G28" s="35" t="s">
        <v>533</v>
      </c>
      <c r="H28" s="35"/>
      <c r="I28" s="35"/>
      <c r="J28" s="194">
        <v>186</v>
      </c>
    </row>
    <row r="29" spans="1:10" ht="17" x14ac:dyDescent="0.2">
      <c r="A29" s="103">
        <v>27</v>
      </c>
      <c r="B29" s="197" t="s">
        <v>503</v>
      </c>
      <c r="C29" s="197" t="s">
        <v>520</v>
      </c>
      <c r="D29" s="198" t="s">
        <v>628</v>
      </c>
      <c r="E29" s="199" t="s">
        <v>590</v>
      </c>
      <c r="F29" s="199" t="s">
        <v>758</v>
      </c>
      <c r="G29" s="197" t="s">
        <v>629</v>
      </c>
      <c r="H29" s="200"/>
      <c r="I29" s="200" t="s">
        <v>774</v>
      </c>
      <c r="J29" s="239"/>
    </row>
    <row r="30" spans="1:10" ht="34" x14ac:dyDescent="0.2">
      <c r="A30" s="90">
        <v>28</v>
      </c>
      <c r="B30" s="35" t="s">
        <v>503</v>
      </c>
      <c r="C30" s="35" t="s">
        <v>524</v>
      </c>
      <c r="D30" s="37" t="s">
        <v>609</v>
      </c>
      <c r="E30" s="49" t="s">
        <v>590</v>
      </c>
      <c r="F30" s="183" t="s">
        <v>757</v>
      </c>
      <c r="G30" s="35" t="s">
        <v>534</v>
      </c>
      <c r="H30" s="36" t="s">
        <v>472</v>
      </c>
      <c r="I30" s="35"/>
      <c r="J30" s="194">
        <v>187</v>
      </c>
    </row>
    <row r="31" spans="1:10" ht="153" x14ac:dyDescent="0.2">
      <c r="A31" s="90">
        <v>29</v>
      </c>
      <c r="B31" s="35" t="s">
        <v>503</v>
      </c>
      <c r="C31" s="35" t="s">
        <v>524</v>
      </c>
      <c r="D31" s="36" t="s">
        <v>457</v>
      </c>
      <c r="E31" s="49" t="s">
        <v>590</v>
      </c>
      <c r="F31" s="183" t="s">
        <v>757</v>
      </c>
      <c r="G31" s="35" t="s">
        <v>536</v>
      </c>
      <c r="H31" s="36" t="s">
        <v>501</v>
      </c>
      <c r="I31" s="35"/>
      <c r="J31" s="194">
        <v>213</v>
      </c>
    </row>
    <row r="32" spans="1:10" ht="34" x14ac:dyDescent="0.2">
      <c r="A32" s="90">
        <v>30</v>
      </c>
      <c r="B32" s="35" t="s">
        <v>503</v>
      </c>
      <c r="C32" s="35" t="s">
        <v>524</v>
      </c>
      <c r="D32" s="36" t="s">
        <v>462</v>
      </c>
      <c r="E32" s="49" t="s">
        <v>590</v>
      </c>
      <c r="F32" s="183" t="s">
        <v>757</v>
      </c>
      <c r="G32" s="35" t="s">
        <v>534</v>
      </c>
      <c r="H32" s="36" t="s">
        <v>472</v>
      </c>
      <c r="I32" s="35"/>
      <c r="J32" s="194">
        <v>215</v>
      </c>
    </row>
    <row r="33" spans="1:11" ht="102" x14ac:dyDescent="0.2">
      <c r="A33" s="91">
        <v>31</v>
      </c>
      <c r="B33" s="205" t="s">
        <v>503</v>
      </c>
      <c r="C33" s="205" t="s">
        <v>524</v>
      </c>
      <c r="D33" s="39" t="s">
        <v>459</v>
      </c>
      <c r="E33" s="206" t="s">
        <v>590</v>
      </c>
      <c r="F33" s="50" t="s">
        <v>760</v>
      </c>
      <c r="G33" s="205" t="s">
        <v>536</v>
      </c>
      <c r="H33" s="242" t="s">
        <v>579</v>
      </c>
      <c r="I33" s="40" t="s">
        <v>775</v>
      </c>
      <c r="J33" s="243">
        <v>214</v>
      </c>
    </row>
    <row r="34" spans="1:11" ht="51" x14ac:dyDescent="0.2">
      <c r="A34" s="91">
        <v>32</v>
      </c>
      <c r="B34" s="205" t="s">
        <v>503</v>
      </c>
      <c r="C34" s="205" t="s">
        <v>524</v>
      </c>
      <c r="D34" s="39" t="s">
        <v>464</v>
      </c>
      <c r="E34" s="206" t="s">
        <v>590</v>
      </c>
      <c r="F34" s="50" t="s">
        <v>760</v>
      </c>
      <c r="G34" s="205" t="s">
        <v>536</v>
      </c>
      <c r="H34" s="242" t="s">
        <v>473</v>
      </c>
      <c r="I34" s="40" t="s">
        <v>775</v>
      </c>
      <c r="J34" s="243">
        <v>216</v>
      </c>
    </row>
    <row r="36" spans="1:11" s="57" customFormat="1" x14ac:dyDescent="0.2">
      <c r="A36" s="55"/>
      <c r="B36" s="53"/>
      <c r="C36" s="53"/>
      <c r="D36" s="56"/>
      <c r="G36" s="53"/>
      <c r="H36" s="53"/>
      <c r="I36" s="53"/>
      <c r="J36" s="58"/>
      <c r="K36" s="53"/>
    </row>
    <row r="37" spans="1:11" s="57" customFormat="1" x14ac:dyDescent="0.2">
      <c r="A37" s="218" t="s">
        <v>753</v>
      </c>
      <c r="B37" s="218"/>
      <c r="C37" s="218"/>
      <c r="D37" s="219">
        <f>COUNTIF(F3:F34,"Recquired-Always")</f>
        <v>18</v>
      </c>
      <c r="F37" s="220" t="s">
        <v>763</v>
      </c>
      <c r="G37" s="221"/>
      <c r="H37" s="221"/>
      <c r="I37" s="221"/>
      <c r="J37" s="222"/>
      <c r="K37" s="53"/>
    </row>
    <row r="38" spans="1:11" s="57" customFormat="1" x14ac:dyDescent="0.2">
      <c r="A38" s="218" t="s">
        <v>754</v>
      </c>
      <c r="B38" s="218"/>
      <c r="C38" s="218"/>
      <c r="D38" s="219">
        <f>COUNTIF(F3:F34,"Recquired-Always")
+ COUNTIF(F3:F34,"Conditional") + COUNTIF(F3:F34,"Auto-Calculated")</f>
        <v>32</v>
      </c>
      <c r="F38" s="223" t="s">
        <v>764</v>
      </c>
      <c r="G38" s="224"/>
      <c r="H38" s="224"/>
      <c r="I38" s="224"/>
      <c r="J38" s="226"/>
      <c r="K38" s="53"/>
    </row>
    <row r="40" spans="1:11" ht="17" thickBot="1" x14ac:dyDescent="0.25"/>
    <row r="41" spans="1:11" ht="23" x14ac:dyDescent="0.25">
      <c r="A41" s="460" t="s">
        <v>796</v>
      </c>
      <c r="B41" s="461"/>
      <c r="C41" s="461"/>
      <c r="D41" s="461"/>
      <c r="E41" s="461"/>
      <c r="F41" s="461"/>
      <c r="G41" s="461"/>
      <c r="H41" s="461"/>
      <c r="I41" s="461"/>
      <c r="J41" s="462"/>
    </row>
    <row r="42" spans="1:11" ht="34" x14ac:dyDescent="0.2">
      <c r="A42" s="244" t="s">
        <v>0</v>
      </c>
      <c r="B42" s="235" t="s">
        <v>502</v>
      </c>
      <c r="C42" s="235" t="s">
        <v>504</v>
      </c>
      <c r="D42" s="236" t="s">
        <v>2</v>
      </c>
      <c r="E42" s="193" t="s">
        <v>641</v>
      </c>
      <c r="F42" s="193" t="s">
        <v>756</v>
      </c>
      <c r="G42" s="235" t="s">
        <v>3</v>
      </c>
      <c r="H42" s="235" t="s">
        <v>586</v>
      </c>
      <c r="I42" s="235" t="s">
        <v>795</v>
      </c>
      <c r="J42" s="245" t="s">
        <v>790</v>
      </c>
    </row>
    <row r="43" spans="1:11" ht="34" x14ac:dyDescent="0.2">
      <c r="A43" s="246" t="s">
        <v>717</v>
      </c>
      <c r="B43" s="247" t="s">
        <v>503</v>
      </c>
      <c r="C43" s="248" t="s">
        <v>717</v>
      </c>
      <c r="D43" s="249" t="s">
        <v>778</v>
      </c>
      <c r="E43" s="248" t="s">
        <v>717</v>
      </c>
      <c r="F43" s="248" t="s">
        <v>717</v>
      </c>
      <c r="G43" s="247" t="s">
        <v>534</v>
      </c>
      <c r="H43" s="249" t="s">
        <v>472</v>
      </c>
      <c r="I43" s="250" t="s">
        <v>791</v>
      </c>
      <c r="J43" s="251"/>
    </row>
    <row r="44" spans="1:11" ht="85" x14ac:dyDescent="0.2">
      <c r="A44" s="246" t="s">
        <v>717</v>
      </c>
      <c r="B44" s="247" t="s">
        <v>503</v>
      </c>
      <c r="C44" s="248" t="s">
        <v>717</v>
      </c>
      <c r="D44" s="249" t="s">
        <v>779</v>
      </c>
      <c r="E44" s="248" t="s">
        <v>717</v>
      </c>
      <c r="F44" s="248" t="s">
        <v>717</v>
      </c>
      <c r="G44" s="247" t="s">
        <v>534</v>
      </c>
      <c r="H44" s="249" t="s">
        <v>780</v>
      </c>
      <c r="I44" s="250" t="s">
        <v>791</v>
      </c>
      <c r="J44" s="251"/>
    </row>
    <row r="45" spans="1:11" ht="51" x14ac:dyDescent="0.2">
      <c r="A45" s="246" t="s">
        <v>717</v>
      </c>
      <c r="B45" s="247" t="s">
        <v>503</v>
      </c>
      <c r="C45" s="248" t="s">
        <v>717</v>
      </c>
      <c r="D45" s="249" t="s">
        <v>781</v>
      </c>
      <c r="E45" s="248" t="s">
        <v>717</v>
      </c>
      <c r="F45" s="248" t="s">
        <v>717</v>
      </c>
      <c r="G45" s="247" t="s">
        <v>534</v>
      </c>
      <c r="H45" s="249" t="s">
        <v>782</v>
      </c>
      <c r="I45" s="250" t="s">
        <v>718</v>
      </c>
      <c r="J45" s="252">
        <v>21</v>
      </c>
    </row>
    <row r="46" spans="1:11" ht="34" x14ac:dyDescent="0.2">
      <c r="A46" s="246" t="s">
        <v>717</v>
      </c>
      <c r="B46" s="247" t="s">
        <v>503</v>
      </c>
      <c r="C46" s="248" t="s">
        <v>717</v>
      </c>
      <c r="D46" s="249" t="s">
        <v>783</v>
      </c>
      <c r="E46" s="248" t="s">
        <v>717</v>
      </c>
      <c r="F46" s="248" t="s">
        <v>717</v>
      </c>
      <c r="G46" s="247" t="s">
        <v>534</v>
      </c>
      <c r="H46" s="249" t="s">
        <v>472</v>
      </c>
      <c r="I46" s="250" t="s">
        <v>718</v>
      </c>
      <c r="J46" s="252">
        <v>14</v>
      </c>
    </row>
    <row r="47" spans="1:11" ht="85" x14ac:dyDescent="0.2">
      <c r="A47" s="246" t="s">
        <v>717</v>
      </c>
      <c r="B47" s="247" t="s">
        <v>503</v>
      </c>
      <c r="C47" s="248" t="s">
        <v>717</v>
      </c>
      <c r="D47" s="249" t="s">
        <v>784</v>
      </c>
      <c r="E47" s="248" t="s">
        <v>717</v>
      </c>
      <c r="F47" s="248" t="s">
        <v>717</v>
      </c>
      <c r="G47" s="247" t="s">
        <v>534</v>
      </c>
      <c r="H47" s="249" t="s">
        <v>785</v>
      </c>
      <c r="I47" s="250" t="s">
        <v>718</v>
      </c>
      <c r="J47" s="252">
        <v>14</v>
      </c>
    </row>
    <row r="48" spans="1:11" ht="85" x14ac:dyDescent="0.2">
      <c r="A48" s="246" t="s">
        <v>717</v>
      </c>
      <c r="B48" s="247" t="s">
        <v>503</v>
      </c>
      <c r="C48" s="248" t="s">
        <v>717</v>
      </c>
      <c r="D48" s="249" t="s">
        <v>786</v>
      </c>
      <c r="E48" s="248" t="s">
        <v>717</v>
      </c>
      <c r="F48" s="248" t="s">
        <v>717</v>
      </c>
      <c r="G48" s="247" t="s">
        <v>534</v>
      </c>
      <c r="H48" s="249" t="s">
        <v>785</v>
      </c>
      <c r="I48" s="250" t="s">
        <v>718</v>
      </c>
      <c r="J48" s="252">
        <v>14</v>
      </c>
    </row>
    <row r="49" spans="1:11" ht="34" x14ac:dyDescent="0.2">
      <c r="A49" s="246" t="s">
        <v>717</v>
      </c>
      <c r="B49" s="247" t="s">
        <v>503</v>
      </c>
      <c r="C49" s="248" t="s">
        <v>717</v>
      </c>
      <c r="D49" s="249" t="s">
        <v>787</v>
      </c>
      <c r="E49" s="248" t="s">
        <v>717</v>
      </c>
      <c r="F49" s="248" t="s">
        <v>717</v>
      </c>
      <c r="G49" s="247" t="s">
        <v>534</v>
      </c>
      <c r="H49" s="249" t="s">
        <v>472</v>
      </c>
      <c r="I49" s="250" t="s">
        <v>718</v>
      </c>
      <c r="J49" s="252">
        <v>21</v>
      </c>
    </row>
    <row r="50" spans="1:11" ht="51" x14ac:dyDescent="0.2">
      <c r="A50" s="246" t="s">
        <v>717</v>
      </c>
      <c r="B50" s="247" t="s">
        <v>503</v>
      </c>
      <c r="C50" s="248" t="s">
        <v>717</v>
      </c>
      <c r="D50" s="249" t="s">
        <v>788</v>
      </c>
      <c r="E50" s="248" t="s">
        <v>717</v>
      </c>
      <c r="F50" s="248" t="s">
        <v>717</v>
      </c>
      <c r="G50" s="247" t="s">
        <v>534</v>
      </c>
      <c r="H50" s="249" t="s">
        <v>789</v>
      </c>
      <c r="I50" s="250"/>
      <c r="J50" s="252">
        <v>29</v>
      </c>
    </row>
    <row r="51" spans="1:11" ht="154" thickBot="1" x14ac:dyDescent="0.25">
      <c r="A51" s="253" t="s">
        <v>717</v>
      </c>
      <c r="B51" s="254" t="s">
        <v>503</v>
      </c>
      <c r="C51" s="255" t="s">
        <v>717</v>
      </c>
      <c r="D51" s="256" t="s">
        <v>793</v>
      </c>
      <c r="E51" s="255" t="s">
        <v>717</v>
      </c>
      <c r="F51" s="255" t="s">
        <v>717</v>
      </c>
      <c r="G51" s="254" t="s">
        <v>534</v>
      </c>
      <c r="H51" s="256" t="s">
        <v>792</v>
      </c>
      <c r="I51" s="257" t="s">
        <v>718</v>
      </c>
      <c r="J51" s="258" t="s">
        <v>794</v>
      </c>
    </row>
    <row r="55" spans="1:11" s="79" customFormat="1" ht="27" customHeight="1" x14ac:dyDescent="0.2">
      <c r="A55" s="458" t="s">
        <v>776</v>
      </c>
      <c r="B55" s="458"/>
      <c r="C55" s="458"/>
      <c r="D55" s="458"/>
      <c r="E55" s="458"/>
      <c r="F55" s="458"/>
      <c r="G55" s="458"/>
      <c r="H55" s="458"/>
      <c r="I55" s="458"/>
      <c r="J55" s="458"/>
      <c r="K55" s="78"/>
    </row>
    <row r="56" spans="1:11" ht="17" x14ac:dyDescent="0.2">
      <c r="A56" s="90">
        <v>33</v>
      </c>
      <c r="B56" s="35" t="s">
        <v>503</v>
      </c>
      <c r="C56" s="35" t="s">
        <v>511</v>
      </c>
      <c r="D56" s="36" t="s">
        <v>167</v>
      </c>
      <c r="E56" s="49" t="s">
        <v>591</v>
      </c>
      <c r="F56" s="183" t="s">
        <v>766</v>
      </c>
      <c r="G56" s="35" t="s">
        <v>533</v>
      </c>
      <c r="H56" s="36"/>
      <c r="I56" s="35"/>
      <c r="J56" s="194">
        <v>88</v>
      </c>
    </row>
    <row r="57" spans="1:11" ht="17" x14ac:dyDescent="0.2">
      <c r="A57" s="90">
        <v>34</v>
      </c>
      <c r="B57" s="35" t="s">
        <v>503</v>
      </c>
      <c r="C57" s="35" t="s">
        <v>511</v>
      </c>
      <c r="D57" s="36" t="s">
        <v>169</v>
      </c>
      <c r="E57" s="49" t="s">
        <v>591</v>
      </c>
      <c r="F57" s="183" t="s">
        <v>766</v>
      </c>
      <c r="G57" s="35" t="s">
        <v>533</v>
      </c>
      <c r="H57" s="36"/>
      <c r="I57" s="35"/>
      <c r="J57" s="194">
        <v>89</v>
      </c>
    </row>
    <row r="58" spans="1:11" ht="17" x14ac:dyDescent="0.2">
      <c r="A58" s="90">
        <v>35</v>
      </c>
      <c r="B58" s="35" t="s">
        <v>503</v>
      </c>
      <c r="C58" s="35" t="s">
        <v>511</v>
      </c>
      <c r="D58" s="36" t="s">
        <v>171</v>
      </c>
      <c r="E58" s="49" t="s">
        <v>591</v>
      </c>
      <c r="F58" s="183" t="s">
        <v>766</v>
      </c>
      <c r="G58" s="35" t="s">
        <v>533</v>
      </c>
      <c r="H58" s="36"/>
      <c r="I58" s="35"/>
      <c r="J58" s="194">
        <v>90</v>
      </c>
    </row>
    <row r="59" spans="1:11" ht="17" x14ac:dyDescent="0.2">
      <c r="A59" s="90">
        <v>36</v>
      </c>
      <c r="B59" s="35" t="s">
        <v>503</v>
      </c>
      <c r="C59" s="35" t="s">
        <v>511</v>
      </c>
      <c r="D59" s="36" t="s">
        <v>173</v>
      </c>
      <c r="E59" s="49" t="s">
        <v>591</v>
      </c>
      <c r="F59" s="183" t="s">
        <v>766</v>
      </c>
      <c r="G59" s="35" t="s">
        <v>533</v>
      </c>
      <c r="H59" s="36"/>
      <c r="I59" s="35"/>
      <c r="J59" s="194">
        <v>91</v>
      </c>
    </row>
    <row r="60" spans="1:11" ht="17" x14ac:dyDescent="0.2">
      <c r="A60" s="90">
        <v>37</v>
      </c>
      <c r="B60" s="35" t="s">
        <v>503</v>
      </c>
      <c r="C60" s="35" t="s">
        <v>511</v>
      </c>
      <c r="D60" s="36" t="s">
        <v>177</v>
      </c>
      <c r="E60" s="49" t="s">
        <v>591</v>
      </c>
      <c r="F60" s="183" t="s">
        <v>766</v>
      </c>
      <c r="G60" s="35" t="s">
        <v>533</v>
      </c>
      <c r="H60" s="36"/>
      <c r="I60" s="35"/>
      <c r="J60" s="194">
        <v>93</v>
      </c>
    </row>
    <row r="61" spans="1:11" ht="17" x14ac:dyDescent="0.2">
      <c r="A61" s="90">
        <v>38</v>
      </c>
      <c r="B61" s="35" t="s">
        <v>503</v>
      </c>
      <c r="C61" s="35" t="s">
        <v>511</v>
      </c>
      <c r="D61" s="36" t="s">
        <v>186</v>
      </c>
      <c r="E61" s="49" t="s">
        <v>591</v>
      </c>
      <c r="F61" s="183" t="s">
        <v>766</v>
      </c>
      <c r="G61" s="35" t="s">
        <v>533</v>
      </c>
      <c r="H61" s="36"/>
      <c r="I61" s="35"/>
      <c r="J61" s="194">
        <v>97</v>
      </c>
    </row>
    <row r="62" spans="1:11" ht="17" x14ac:dyDescent="0.2">
      <c r="A62" s="90">
        <v>39</v>
      </c>
      <c r="B62" s="35" t="s">
        <v>503</v>
      </c>
      <c r="C62" s="35" t="s">
        <v>511</v>
      </c>
      <c r="D62" s="36" t="s">
        <v>188</v>
      </c>
      <c r="E62" s="49" t="s">
        <v>591</v>
      </c>
      <c r="F62" s="183" t="s">
        <v>766</v>
      </c>
      <c r="G62" s="35" t="s">
        <v>533</v>
      </c>
      <c r="H62" s="36"/>
      <c r="I62" s="35"/>
      <c r="J62" s="194">
        <v>98</v>
      </c>
    </row>
    <row r="63" spans="1:11" ht="17" x14ac:dyDescent="0.2">
      <c r="A63" s="90">
        <v>40</v>
      </c>
      <c r="B63" s="35" t="s">
        <v>503</v>
      </c>
      <c r="C63" s="35" t="s">
        <v>511</v>
      </c>
      <c r="D63" s="36" t="s">
        <v>190</v>
      </c>
      <c r="E63" s="49" t="s">
        <v>591</v>
      </c>
      <c r="F63" s="183" t="s">
        <v>766</v>
      </c>
      <c r="G63" s="35" t="s">
        <v>533</v>
      </c>
      <c r="H63" s="36"/>
      <c r="I63" s="35"/>
      <c r="J63" s="194">
        <v>99</v>
      </c>
    </row>
    <row r="64" spans="1:11" ht="17" x14ac:dyDescent="0.2">
      <c r="A64" s="90">
        <v>41</v>
      </c>
      <c r="B64" s="35" t="s">
        <v>503</v>
      </c>
      <c r="C64" s="35" t="s">
        <v>511</v>
      </c>
      <c r="D64" s="36" t="s">
        <v>192</v>
      </c>
      <c r="E64" s="49" t="s">
        <v>591</v>
      </c>
      <c r="F64" s="183" t="s">
        <v>766</v>
      </c>
      <c r="G64" s="35" t="s">
        <v>533</v>
      </c>
      <c r="H64" s="36"/>
      <c r="I64" s="35"/>
      <c r="J64" s="194">
        <v>100</v>
      </c>
    </row>
    <row r="65" spans="1:10" ht="17" x14ac:dyDescent="0.2">
      <c r="A65" s="90">
        <v>42</v>
      </c>
      <c r="B65" s="35" t="s">
        <v>503</v>
      </c>
      <c r="C65" s="35" t="s">
        <v>511</v>
      </c>
      <c r="D65" s="36" t="s">
        <v>194</v>
      </c>
      <c r="E65" s="49" t="s">
        <v>591</v>
      </c>
      <c r="F65" s="183" t="s">
        <v>766</v>
      </c>
      <c r="G65" s="35" t="s">
        <v>533</v>
      </c>
      <c r="H65" s="36"/>
      <c r="I65" s="35"/>
      <c r="J65" s="194">
        <v>101</v>
      </c>
    </row>
    <row r="66" spans="1:10" ht="17" x14ac:dyDescent="0.2">
      <c r="A66" s="90">
        <v>43</v>
      </c>
      <c r="B66" s="35" t="s">
        <v>503</v>
      </c>
      <c r="C66" s="35" t="s">
        <v>511</v>
      </c>
      <c r="D66" s="36" t="s">
        <v>196</v>
      </c>
      <c r="E66" s="49" t="s">
        <v>591</v>
      </c>
      <c r="F66" s="183" t="s">
        <v>766</v>
      </c>
      <c r="G66" s="35" t="s">
        <v>533</v>
      </c>
      <c r="H66" s="36"/>
      <c r="I66" s="35"/>
      <c r="J66" s="194">
        <v>102</v>
      </c>
    </row>
    <row r="67" spans="1:10" ht="17" x14ac:dyDescent="0.2">
      <c r="A67" s="90">
        <v>44</v>
      </c>
      <c r="B67" s="35" t="s">
        <v>503</v>
      </c>
      <c r="C67" s="35" t="s">
        <v>511</v>
      </c>
      <c r="D67" s="36" t="s">
        <v>198</v>
      </c>
      <c r="E67" s="49" t="s">
        <v>591</v>
      </c>
      <c r="F67" s="183" t="s">
        <v>766</v>
      </c>
      <c r="G67" s="35" t="s">
        <v>533</v>
      </c>
      <c r="H67" s="36"/>
      <c r="I67" s="35"/>
      <c r="J67" s="194">
        <v>103</v>
      </c>
    </row>
    <row r="68" spans="1:10" ht="17" x14ac:dyDescent="0.2">
      <c r="A68" s="90">
        <v>45</v>
      </c>
      <c r="B68" s="35" t="s">
        <v>503</v>
      </c>
      <c r="C68" s="35" t="s">
        <v>511</v>
      </c>
      <c r="D68" s="36" t="s">
        <v>200</v>
      </c>
      <c r="E68" s="49" t="s">
        <v>591</v>
      </c>
      <c r="F68" s="183" t="s">
        <v>766</v>
      </c>
      <c r="G68" s="35" t="s">
        <v>533</v>
      </c>
      <c r="H68" s="36"/>
      <c r="I68" s="35"/>
      <c r="J68" s="194">
        <v>104</v>
      </c>
    </row>
    <row r="69" spans="1:10" ht="17" x14ac:dyDescent="0.2">
      <c r="A69" s="90">
        <v>46</v>
      </c>
      <c r="B69" s="35" t="s">
        <v>503</v>
      </c>
      <c r="C69" s="35" t="s">
        <v>511</v>
      </c>
      <c r="D69" s="36" t="s">
        <v>202</v>
      </c>
      <c r="E69" s="49" t="s">
        <v>591</v>
      </c>
      <c r="F69" s="183" t="s">
        <v>766</v>
      </c>
      <c r="G69" s="35" t="s">
        <v>533</v>
      </c>
      <c r="H69" s="36"/>
      <c r="I69" s="35"/>
      <c r="J69" s="194">
        <v>105</v>
      </c>
    </row>
    <row r="70" spans="1:10" ht="17" x14ac:dyDescent="0.2">
      <c r="A70" s="90">
        <v>47</v>
      </c>
      <c r="B70" s="35" t="s">
        <v>503</v>
      </c>
      <c r="C70" s="35" t="s">
        <v>511</v>
      </c>
      <c r="D70" s="36" t="s">
        <v>205</v>
      </c>
      <c r="E70" s="49" t="s">
        <v>591</v>
      </c>
      <c r="F70" s="183" t="s">
        <v>766</v>
      </c>
      <c r="G70" s="35" t="s">
        <v>533</v>
      </c>
      <c r="H70" s="36"/>
      <c r="I70" s="35"/>
      <c r="J70" s="194">
        <v>106</v>
      </c>
    </row>
    <row r="71" spans="1:10" ht="17" x14ac:dyDescent="0.2">
      <c r="A71" s="90">
        <v>48</v>
      </c>
      <c r="B71" s="35" t="s">
        <v>503</v>
      </c>
      <c r="C71" s="35" t="s">
        <v>511</v>
      </c>
      <c r="D71" s="36" t="s">
        <v>207</v>
      </c>
      <c r="E71" s="49" t="s">
        <v>591</v>
      </c>
      <c r="F71" s="183" t="s">
        <v>766</v>
      </c>
      <c r="G71" s="35" t="s">
        <v>533</v>
      </c>
      <c r="H71" s="36"/>
      <c r="I71" s="35"/>
      <c r="J71" s="194">
        <v>107</v>
      </c>
    </row>
    <row r="72" spans="1:10" ht="17" x14ac:dyDescent="0.2">
      <c r="A72" s="90">
        <v>49</v>
      </c>
      <c r="B72" s="35" t="s">
        <v>503</v>
      </c>
      <c r="C72" s="35" t="s">
        <v>511</v>
      </c>
      <c r="D72" s="36" t="s">
        <v>211</v>
      </c>
      <c r="E72" s="49" t="s">
        <v>591</v>
      </c>
      <c r="F72" s="183" t="s">
        <v>766</v>
      </c>
      <c r="G72" s="35" t="s">
        <v>533</v>
      </c>
      <c r="H72" s="36"/>
      <c r="I72" s="35"/>
      <c r="J72" s="194">
        <v>109</v>
      </c>
    </row>
    <row r="73" spans="1:10" ht="17" x14ac:dyDescent="0.2">
      <c r="A73" s="90">
        <v>50</v>
      </c>
      <c r="B73" s="35" t="s">
        <v>503</v>
      </c>
      <c r="C73" s="35" t="s">
        <v>511</v>
      </c>
      <c r="D73" s="36" t="s">
        <v>213</v>
      </c>
      <c r="E73" s="49" t="s">
        <v>591</v>
      </c>
      <c r="F73" s="183" t="s">
        <v>766</v>
      </c>
      <c r="G73" s="35" t="s">
        <v>533</v>
      </c>
      <c r="H73" s="36"/>
      <c r="I73" s="35"/>
      <c r="J73" s="194">
        <v>110</v>
      </c>
    </row>
    <row r="74" spans="1:10" ht="17" x14ac:dyDescent="0.2">
      <c r="A74" s="90">
        <v>51</v>
      </c>
      <c r="B74" s="35" t="s">
        <v>503</v>
      </c>
      <c r="C74" s="35" t="s">
        <v>511</v>
      </c>
      <c r="D74" s="36" t="s">
        <v>215</v>
      </c>
      <c r="E74" s="49" t="s">
        <v>591</v>
      </c>
      <c r="F74" s="183" t="s">
        <v>766</v>
      </c>
      <c r="G74" s="35" t="s">
        <v>533</v>
      </c>
      <c r="H74" s="36"/>
      <c r="I74" s="35"/>
      <c r="J74" s="194">
        <v>111</v>
      </c>
    </row>
    <row r="75" spans="1:10" ht="34" x14ac:dyDescent="0.2">
      <c r="A75" s="90">
        <v>52</v>
      </c>
      <c r="B75" s="35" t="s">
        <v>503</v>
      </c>
      <c r="C75" s="35" t="s">
        <v>511</v>
      </c>
      <c r="D75" s="36" t="s">
        <v>217</v>
      </c>
      <c r="E75" s="49" t="s">
        <v>591</v>
      </c>
      <c r="F75" s="183" t="s">
        <v>766</v>
      </c>
      <c r="G75" s="35" t="s">
        <v>536</v>
      </c>
      <c r="H75" s="36" t="s">
        <v>478</v>
      </c>
      <c r="I75" s="35"/>
      <c r="J75" s="194">
        <v>112</v>
      </c>
    </row>
    <row r="76" spans="1:10" ht="34" x14ac:dyDescent="0.2">
      <c r="A76" s="90">
        <v>53</v>
      </c>
      <c r="B76" s="35" t="s">
        <v>503</v>
      </c>
      <c r="C76" s="35" t="s">
        <v>511</v>
      </c>
      <c r="D76" s="36" t="s">
        <v>219</v>
      </c>
      <c r="E76" s="49" t="s">
        <v>591</v>
      </c>
      <c r="F76" s="183" t="s">
        <v>766</v>
      </c>
      <c r="G76" s="35" t="s">
        <v>533</v>
      </c>
      <c r="H76" s="36"/>
      <c r="I76" s="35"/>
      <c r="J76" s="194">
        <v>113</v>
      </c>
    </row>
    <row r="77" spans="1:10" ht="17" x14ac:dyDescent="0.2">
      <c r="A77" s="90">
        <v>54</v>
      </c>
      <c r="B77" s="35" t="s">
        <v>503</v>
      </c>
      <c r="C77" s="35" t="s">
        <v>511</v>
      </c>
      <c r="D77" s="36" t="s">
        <v>221</v>
      </c>
      <c r="E77" s="49" t="s">
        <v>591</v>
      </c>
      <c r="F77" s="183" t="s">
        <v>766</v>
      </c>
      <c r="G77" s="35" t="s">
        <v>533</v>
      </c>
      <c r="H77" s="36"/>
      <c r="I77" s="35"/>
      <c r="J77" s="194">
        <v>114</v>
      </c>
    </row>
    <row r="78" spans="1:10" ht="17" x14ac:dyDescent="0.2">
      <c r="A78" s="90">
        <v>55</v>
      </c>
      <c r="B78" s="35" t="s">
        <v>503</v>
      </c>
      <c r="C78" s="35" t="s">
        <v>511</v>
      </c>
      <c r="D78" s="36" t="s">
        <v>223</v>
      </c>
      <c r="E78" s="49" t="s">
        <v>591</v>
      </c>
      <c r="F78" s="183" t="s">
        <v>766</v>
      </c>
      <c r="G78" s="35" t="s">
        <v>533</v>
      </c>
      <c r="H78" s="36"/>
      <c r="I78" s="35"/>
      <c r="J78" s="194">
        <v>115</v>
      </c>
    </row>
    <row r="79" spans="1:10" ht="17" x14ac:dyDescent="0.2">
      <c r="A79" s="90">
        <v>56</v>
      </c>
      <c r="B79" s="35" t="s">
        <v>503</v>
      </c>
      <c r="C79" s="35" t="s">
        <v>512</v>
      </c>
      <c r="D79" s="36" t="s">
        <v>228</v>
      </c>
      <c r="E79" s="49" t="s">
        <v>591</v>
      </c>
      <c r="F79" s="183" t="s">
        <v>766</v>
      </c>
      <c r="G79" s="35" t="s">
        <v>533</v>
      </c>
      <c r="H79" s="36"/>
      <c r="I79" s="35"/>
      <c r="J79" s="194">
        <v>119</v>
      </c>
    </row>
    <row r="80" spans="1:10" ht="51" x14ac:dyDescent="0.2">
      <c r="A80" s="90">
        <v>57</v>
      </c>
      <c r="B80" s="35" t="s">
        <v>503</v>
      </c>
      <c r="C80" s="35" t="s">
        <v>512</v>
      </c>
      <c r="D80" s="36" t="s">
        <v>231</v>
      </c>
      <c r="E80" s="49" t="s">
        <v>591</v>
      </c>
      <c r="F80" s="183" t="s">
        <v>766</v>
      </c>
      <c r="G80" s="35" t="s">
        <v>536</v>
      </c>
      <c r="H80" s="36" t="s">
        <v>479</v>
      </c>
      <c r="I80" s="35"/>
      <c r="J80" s="194">
        <v>120</v>
      </c>
    </row>
    <row r="81" spans="1:10" ht="34" x14ac:dyDescent="0.2">
      <c r="A81" s="90">
        <v>58</v>
      </c>
      <c r="B81" s="35" t="s">
        <v>503</v>
      </c>
      <c r="C81" s="35" t="s">
        <v>512</v>
      </c>
      <c r="D81" s="36" t="s">
        <v>233</v>
      </c>
      <c r="E81" s="49" t="s">
        <v>591</v>
      </c>
      <c r="F81" s="183" t="s">
        <v>766</v>
      </c>
      <c r="G81" s="35" t="s">
        <v>534</v>
      </c>
      <c r="H81" s="36" t="s">
        <v>472</v>
      </c>
      <c r="I81" s="35"/>
      <c r="J81" s="194">
        <v>121</v>
      </c>
    </row>
    <row r="82" spans="1:10" ht="17" x14ac:dyDescent="0.2">
      <c r="A82" s="90">
        <v>59</v>
      </c>
      <c r="B82" s="35" t="s">
        <v>503</v>
      </c>
      <c r="C82" s="35" t="s">
        <v>512</v>
      </c>
      <c r="D82" s="36" t="s">
        <v>235</v>
      </c>
      <c r="E82" s="49" t="s">
        <v>591</v>
      </c>
      <c r="F82" s="183" t="s">
        <v>766</v>
      </c>
      <c r="G82" s="35" t="s">
        <v>533</v>
      </c>
      <c r="H82" s="36"/>
      <c r="I82" s="35"/>
      <c r="J82" s="194">
        <v>122</v>
      </c>
    </row>
    <row r="83" spans="1:10" ht="238" x14ac:dyDescent="0.2">
      <c r="A83" s="90">
        <v>60</v>
      </c>
      <c r="B83" s="35" t="s">
        <v>503</v>
      </c>
      <c r="C83" s="35" t="s">
        <v>513</v>
      </c>
      <c r="D83" s="36" t="s">
        <v>237</v>
      </c>
      <c r="E83" s="49" t="s">
        <v>591</v>
      </c>
      <c r="F83" s="183" t="s">
        <v>766</v>
      </c>
      <c r="G83" s="35" t="s">
        <v>537</v>
      </c>
      <c r="H83" s="36" t="s">
        <v>480</v>
      </c>
      <c r="I83" s="35"/>
      <c r="J83" s="194">
        <v>123</v>
      </c>
    </row>
    <row r="84" spans="1:10" ht="51" x14ac:dyDescent="0.2">
      <c r="A84" s="90">
        <v>61</v>
      </c>
      <c r="B84" s="35" t="s">
        <v>503</v>
      </c>
      <c r="C84" s="35" t="s">
        <v>513</v>
      </c>
      <c r="D84" s="36" t="s">
        <v>239</v>
      </c>
      <c r="E84" s="49" t="s">
        <v>591</v>
      </c>
      <c r="F84" s="183" t="s">
        <v>766</v>
      </c>
      <c r="G84" s="35" t="s">
        <v>536</v>
      </c>
      <c r="H84" s="36" t="s">
        <v>473</v>
      </c>
      <c r="I84" s="35"/>
      <c r="J84" s="194">
        <v>124</v>
      </c>
    </row>
    <row r="85" spans="1:10" ht="17" x14ac:dyDescent="0.2">
      <c r="A85" s="90">
        <v>62</v>
      </c>
      <c r="B85" s="35" t="s">
        <v>503</v>
      </c>
      <c r="C85" s="35" t="s">
        <v>513</v>
      </c>
      <c r="D85" s="36" t="s">
        <v>242</v>
      </c>
      <c r="E85" s="49" t="s">
        <v>591</v>
      </c>
      <c r="F85" s="183" t="s">
        <v>766</v>
      </c>
      <c r="G85" s="35" t="s">
        <v>533</v>
      </c>
      <c r="H85" s="36"/>
      <c r="I85" s="35"/>
      <c r="J85" s="194">
        <v>125</v>
      </c>
    </row>
    <row r="86" spans="1:10" ht="17" x14ac:dyDescent="0.2">
      <c r="A86" s="90">
        <v>63</v>
      </c>
      <c r="B86" s="35" t="s">
        <v>503</v>
      </c>
      <c r="C86" s="35" t="s">
        <v>513</v>
      </c>
      <c r="D86" s="36" t="s">
        <v>245</v>
      </c>
      <c r="E86" s="49" t="s">
        <v>591</v>
      </c>
      <c r="F86" s="183" t="s">
        <v>766</v>
      </c>
      <c r="G86" s="35" t="s">
        <v>533</v>
      </c>
      <c r="H86" s="36"/>
      <c r="I86" s="35"/>
      <c r="J86" s="194">
        <v>126</v>
      </c>
    </row>
    <row r="87" spans="1:10" ht="119" x14ac:dyDescent="0.2">
      <c r="A87" s="90">
        <v>64</v>
      </c>
      <c r="B87" s="35" t="s">
        <v>503</v>
      </c>
      <c r="C87" s="35" t="s">
        <v>513</v>
      </c>
      <c r="D87" s="36" t="s">
        <v>248</v>
      </c>
      <c r="E87" s="49" t="s">
        <v>591</v>
      </c>
      <c r="F87" s="183" t="s">
        <v>766</v>
      </c>
      <c r="G87" s="35" t="s">
        <v>537</v>
      </c>
      <c r="H87" s="36" t="s">
        <v>481</v>
      </c>
      <c r="I87" s="35"/>
      <c r="J87" s="194">
        <v>127</v>
      </c>
    </row>
    <row r="88" spans="1:10" ht="34" x14ac:dyDescent="0.2">
      <c r="A88" s="90">
        <v>65</v>
      </c>
      <c r="B88" s="35" t="s">
        <v>503</v>
      </c>
      <c r="C88" s="35" t="s">
        <v>513</v>
      </c>
      <c r="D88" s="36" t="s">
        <v>250</v>
      </c>
      <c r="E88" s="49" t="s">
        <v>591</v>
      </c>
      <c r="F88" s="183" t="s">
        <v>766</v>
      </c>
      <c r="G88" s="35" t="s">
        <v>534</v>
      </c>
      <c r="H88" s="36" t="s">
        <v>482</v>
      </c>
      <c r="I88" s="35"/>
      <c r="J88" s="194">
        <v>128</v>
      </c>
    </row>
    <row r="89" spans="1:10" ht="102" x14ac:dyDescent="0.2">
      <c r="A89" s="90">
        <v>66</v>
      </c>
      <c r="B89" s="35" t="s">
        <v>503</v>
      </c>
      <c r="C89" s="35" t="s">
        <v>513</v>
      </c>
      <c r="D89" s="36" t="s">
        <v>777</v>
      </c>
      <c r="E89" s="49" t="s">
        <v>591</v>
      </c>
      <c r="F89" s="183" t="s">
        <v>766</v>
      </c>
      <c r="G89" s="35" t="s">
        <v>537</v>
      </c>
      <c r="H89" s="36" t="s">
        <v>483</v>
      </c>
      <c r="I89" s="35"/>
      <c r="J89" s="194">
        <v>129</v>
      </c>
    </row>
    <row r="90" spans="1:10" ht="17" x14ac:dyDescent="0.2">
      <c r="A90" s="90">
        <v>67</v>
      </c>
      <c r="B90" s="35" t="s">
        <v>503</v>
      </c>
      <c r="C90" s="35" t="s">
        <v>513</v>
      </c>
      <c r="D90" s="36" t="s">
        <v>254</v>
      </c>
      <c r="E90" s="49" t="s">
        <v>591</v>
      </c>
      <c r="F90" s="183" t="s">
        <v>766</v>
      </c>
      <c r="G90" s="35" t="s">
        <v>533</v>
      </c>
      <c r="H90" s="36"/>
      <c r="I90" s="35"/>
      <c r="J90" s="194">
        <v>130</v>
      </c>
    </row>
    <row r="91" spans="1:10" ht="17" x14ac:dyDescent="0.2">
      <c r="A91" s="90">
        <v>68</v>
      </c>
      <c r="B91" s="35" t="s">
        <v>503</v>
      </c>
      <c r="C91" s="35" t="s">
        <v>513</v>
      </c>
      <c r="D91" s="36" t="s">
        <v>257</v>
      </c>
      <c r="E91" s="49" t="s">
        <v>591</v>
      </c>
      <c r="F91" s="183" t="s">
        <v>766</v>
      </c>
      <c r="G91" s="35" t="s">
        <v>533</v>
      </c>
      <c r="H91" s="36"/>
      <c r="I91" s="35"/>
      <c r="J91" s="194">
        <v>131</v>
      </c>
    </row>
    <row r="92" spans="1:10" ht="34" x14ac:dyDescent="0.2">
      <c r="A92" s="90">
        <v>69</v>
      </c>
      <c r="B92" s="35" t="s">
        <v>503</v>
      </c>
      <c r="C92" s="35" t="s">
        <v>513</v>
      </c>
      <c r="D92" s="36" t="s">
        <v>260</v>
      </c>
      <c r="E92" s="49" t="s">
        <v>591</v>
      </c>
      <c r="F92" s="183" t="s">
        <v>766</v>
      </c>
      <c r="G92" s="35" t="s">
        <v>533</v>
      </c>
      <c r="H92" s="36"/>
      <c r="I92" s="35"/>
      <c r="J92" s="194">
        <v>132</v>
      </c>
    </row>
    <row r="93" spans="1:10" ht="17" x14ac:dyDescent="0.2">
      <c r="A93" s="90">
        <v>70</v>
      </c>
      <c r="B93" s="35" t="s">
        <v>503</v>
      </c>
      <c r="C93" s="35" t="s">
        <v>513</v>
      </c>
      <c r="D93" s="36" t="s">
        <v>262</v>
      </c>
      <c r="E93" s="49" t="s">
        <v>591</v>
      </c>
      <c r="F93" s="183" t="s">
        <v>766</v>
      </c>
      <c r="G93" s="35" t="s">
        <v>533</v>
      </c>
      <c r="H93" s="36"/>
      <c r="I93" s="35"/>
      <c r="J93" s="194">
        <v>133</v>
      </c>
    </row>
    <row r="94" spans="1:10" ht="34" x14ac:dyDescent="0.2">
      <c r="A94" s="90">
        <v>71</v>
      </c>
      <c r="B94" s="35" t="s">
        <v>503</v>
      </c>
      <c r="C94" s="35" t="s">
        <v>513</v>
      </c>
      <c r="D94" s="36" t="s">
        <v>265</v>
      </c>
      <c r="E94" s="49" t="s">
        <v>591</v>
      </c>
      <c r="F94" s="183" t="s">
        <v>766</v>
      </c>
      <c r="G94" s="35" t="s">
        <v>533</v>
      </c>
      <c r="H94" s="36"/>
      <c r="I94" s="35"/>
      <c r="J94" s="194">
        <v>134</v>
      </c>
    </row>
    <row r="95" spans="1:10" ht="17" x14ac:dyDescent="0.2">
      <c r="A95" s="90">
        <v>72</v>
      </c>
      <c r="B95" s="35" t="s">
        <v>503</v>
      </c>
      <c r="C95" s="35" t="s">
        <v>513</v>
      </c>
      <c r="D95" s="36" t="s">
        <v>267</v>
      </c>
      <c r="E95" s="49" t="s">
        <v>591</v>
      </c>
      <c r="F95" s="183" t="s">
        <v>766</v>
      </c>
      <c r="G95" s="35" t="s">
        <v>533</v>
      </c>
      <c r="H95" s="36"/>
      <c r="I95" s="35"/>
      <c r="J95" s="194">
        <v>135</v>
      </c>
    </row>
    <row r="96" spans="1:10" ht="34" x14ac:dyDescent="0.2">
      <c r="A96" s="90">
        <v>73</v>
      </c>
      <c r="B96" s="35" t="s">
        <v>503</v>
      </c>
      <c r="C96" s="35" t="s">
        <v>513</v>
      </c>
      <c r="D96" s="36" t="s">
        <v>273</v>
      </c>
      <c r="E96" s="49" t="s">
        <v>591</v>
      </c>
      <c r="F96" s="183" t="s">
        <v>766</v>
      </c>
      <c r="G96" s="35" t="s">
        <v>533</v>
      </c>
      <c r="H96" s="36"/>
      <c r="I96" s="35"/>
      <c r="J96" s="194">
        <v>137</v>
      </c>
    </row>
    <row r="97" spans="1:10" ht="17" x14ac:dyDescent="0.2">
      <c r="A97" s="90">
        <v>74</v>
      </c>
      <c r="B97" s="35" t="s">
        <v>503</v>
      </c>
      <c r="C97" s="35" t="s">
        <v>513</v>
      </c>
      <c r="D97" s="36" t="s">
        <v>275</v>
      </c>
      <c r="E97" s="49" t="s">
        <v>591</v>
      </c>
      <c r="F97" s="183" t="s">
        <v>766</v>
      </c>
      <c r="G97" s="35" t="s">
        <v>533</v>
      </c>
      <c r="H97" s="36"/>
      <c r="I97" s="35"/>
      <c r="J97" s="194">
        <v>138</v>
      </c>
    </row>
    <row r="98" spans="1:10" ht="34" x14ac:dyDescent="0.2">
      <c r="A98" s="90">
        <v>75</v>
      </c>
      <c r="B98" s="35" t="s">
        <v>503</v>
      </c>
      <c r="C98" s="35" t="s">
        <v>514</v>
      </c>
      <c r="D98" s="36" t="s">
        <v>278</v>
      </c>
      <c r="E98" s="49" t="s">
        <v>591</v>
      </c>
      <c r="F98" s="183" t="s">
        <v>766</v>
      </c>
      <c r="G98" s="35" t="s">
        <v>533</v>
      </c>
      <c r="H98" s="36"/>
      <c r="I98" s="35"/>
      <c r="J98" s="194">
        <v>139</v>
      </c>
    </row>
    <row r="99" spans="1:10" ht="34" x14ac:dyDescent="0.2">
      <c r="A99" s="90">
        <v>76</v>
      </c>
      <c r="B99" s="35" t="s">
        <v>503</v>
      </c>
      <c r="C99" s="35" t="s">
        <v>515</v>
      </c>
      <c r="D99" s="36" t="s">
        <v>283</v>
      </c>
      <c r="E99" s="49" t="s">
        <v>591</v>
      </c>
      <c r="F99" s="183" t="s">
        <v>766</v>
      </c>
      <c r="G99" s="35" t="s">
        <v>533</v>
      </c>
      <c r="H99" s="36"/>
      <c r="I99" s="35"/>
      <c r="J99" s="194">
        <v>141</v>
      </c>
    </row>
    <row r="100" spans="1:10" ht="34" x14ac:dyDescent="0.2">
      <c r="A100" s="90">
        <v>77</v>
      </c>
      <c r="B100" s="35" t="s">
        <v>503</v>
      </c>
      <c r="C100" s="35" t="s">
        <v>515</v>
      </c>
      <c r="D100" s="36" t="s">
        <v>286</v>
      </c>
      <c r="E100" s="49" t="s">
        <v>591</v>
      </c>
      <c r="F100" s="183" t="s">
        <v>766</v>
      </c>
      <c r="G100" s="35" t="s">
        <v>533</v>
      </c>
      <c r="H100" s="36"/>
      <c r="I100" s="35"/>
      <c r="J100" s="194">
        <v>142</v>
      </c>
    </row>
    <row r="101" spans="1:10" ht="17" x14ac:dyDescent="0.2">
      <c r="A101" s="90">
        <v>78</v>
      </c>
      <c r="B101" s="35" t="s">
        <v>503</v>
      </c>
      <c r="C101" s="35" t="s">
        <v>515</v>
      </c>
      <c r="D101" s="36" t="s">
        <v>288</v>
      </c>
      <c r="E101" s="49" t="s">
        <v>591</v>
      </c>
      <c r="F101" s="183" t="s">
        <v>766</v>
      </c>
      <c r="G101" s="35" t="s">
        <v>533</v>
      </c>
      <c r="H101" s="36"/>
      <c r="I101" s="35"/>
      <c r="J101" s="194">
        <v>143</v>
      </c>
    </row>
    <row r="102" spans="1:10" ht="34" x14ac:dyDescent="0.2">
      <c r="A102" s="90">
        <v>79</v>
      </c>
      <c r="B102" s="35" t="s">
        <v>503</v>
      </c>
      <c r="C102" s="35" t="s">
        <v>515</v>
      </c>
      <c r="D102" s="36" t="s">
        <v>290</v>
      </c>
      <c r="E102" s="49" t="s">
        <v>591</v>
      </c>
      <c r="F102" s="183" t="s">
        <v>766</v>
      </c>
      <c r="G102" s="35" t="s">
        <v>533</v>
      </c>
      <c r="H102" s="36"/>
      <c r="I102" s="35"/>
      <c r="J102" s="194">
        <v>144</v>
      </c>
    </row>
    <row r="103" spans="1:10" ht="34" x14ac:dyDescent="0.2">
      <c r="A103" s="90">
        <v>80</v>
      </c>
      <c r="B103" s="35" t="s">
        <v>503</v>
      </c>
      <c r="C103" s="35" t="s">
        <v>516</v>
      </c>
      <c r="D103" s="36" t="s">
        <v>292</v>
      </c>
      <c r="E103" s="49" t="s">
        <v>591</v>
      </c>
      <c r="F103" s="183" t="s">
        <v>766</v>
      </c>
      <c r="G103" s="35" t="s">
        <v>534</v>
      </c>
      <c r="H103" s="36" t="s">
        <v>472</v>
      </c>
      <c r="I103" s="35"/>
      <c r="J103" s="194">
        <v>145</v>
      </c>
    </row>
    <row r="104" spans="1:10" ht="17" x14ac:dyDescent="0.2">
      <c r="A104" s="90">
        <v>81</v>
      </c>
      <c r="B104" s="35" t="s">
        <v>503</v>
      </c>
      <c r="C104" s="35" t="s">
        <v>516</v>
      </c>
      <c r="D104" s="36" t="s">
        <v>294</v>
      </c>
      <c r="E104" s="49" t="s">
        <v>591</v>
      </c>
      <c r="F104" s="183" t="s">
        <v>766</v>
      </c>
      <c r="G104" s="35" t="s">
        <v>533</v>
      </c>
      <c r="H104" s="36"/>
      <c r="I104" s="35"/>
      <c r="J104" s="194">
        <v>146</v>
      </c>
    </row>
    <row r="105" spans="1:10" ht="34" x14ac:dyDescent="0.2">
      <c r="A105" s="90">
        <v>82</v>
      </c>
      <c r="B105" s="35" t="s">
        <v>503</v>
      </c>
      <c r="C105" s="35" t="s">
        <v>516</v>
      </c>
      <c r="D105" s="36" t="s">
        <v>297</v>
      </c>
      <c r="E105" s="49" t="s">
        <v>591</v>
      </c>
      <c r="F105" s="183" t="s">
        <v>766</v>
      </c>
      <c r="G105" s="35" t="s">
        <v>534</v>
      </c>
      <c r="H105" s="36" t="s">
        <v>472</v>
      </c>
      <c r="I105" s="35"/>
      <c r="J105" s="194">
        <v>147</v>
      </c>
    </row>
    <row r="106" spans="1:10" ht="17" x14ac:dyDescent="0.2">
      <c r="A106" s="90">
        <v>83</v>
      </c>
      <c r="B106" s="35" t="s">
        <v>503</v>
      </c>
      <c r="C106" s="35" t="s">
        <v>516</v>
      </c>
      <c r="D106" s="36" t="s">
        <v>299</v>
      </c>
      <c r="E106" s="49" t="s">
        <v>591</v>
      </c>
      <c r="F106" s="183" t="s">
        <v>766</v>
      </c>
      <c r="G106" s="35" t="s">
        <v>533</v>
      </c>
      <c r="H106" s="36"/>
      <c r="I106" s="35"/>
      <c r="J106" s="194">
        <v>148</v>
      </c>
    </row>
    <row r="107" spans="1:10" ht="34" x14ac:dyDescent="0.2">
      <c r="A107" s="90">
        <v>84</v>
      </c>
      <c r="B107" s="35" t="s">
        <v>503</v>
      </c>
      <c r="C107" s="35" t="s">
        <v>516</v>
      </c>
      <c r="D107" s="36" t="s">
        <v>301</v>
      </c>
      <c r="E107" s="49" t="s">
        <v>591</v>
      </c>
      <c r="F107" s="183" t="s">
        <v>766</v>
      </c>
      <c r="G107" s="35" t="s">
        <v>534</v>
      </c>
      <c r="H107" s="36" t="s">
        <v>472</v>
      </c>
      <c r="I107" s="35"/>
      <c r="J107" s="194">
        <v>149</v>
      </c>
    </row>
    <row r="108" spans="1:10" ht="34" x14ac:dyDescent="0.2">
      <c r="A108" s="90">
        <v>85</v>
      </c>
      <c r="B108" s="35" t="s">
        <v>503</v>
      </c>
      <c r="C108" s="35" t="s">
        <v>516</v>
      </c>
      <c r="D108" s="36" t="s">
        <v>303</v>
      </c>
      <c r="E108" s="49" t="s">
        <v>591</v>
      </c>
      <c r="F108" s="183" t="s">
        <v>766</v>
      </c>
      <c r="G108" s="35" t="s">
        <v>534</v>
      </c>
      <c r="H108" s="36" t="s">
        <v>472</v>
      </c>
      <c r="I108" s="35"/>
      <c r="J108" s="194">
        <v>150</v>
      </c>
    </row>
    <row r="109" spans="1:10" ht="17" x14ac:dyDescent="0.2">
      <c r="A109" s="90">
        <v>86</v>
      </c>
      <c r="B109" s="35" t="s">
        <v>503</v>
      </c>
      <c r="C109" s="35" t="s">
        <v>516</v>
      </c>
      <c r="D109" s="36" t="s">
        <v>305</v>
      </c>
      <c r="E109" s="49" t="s">
        <v>591</v>
      </c>
      <c r="F109" s="183" t="s">
        <v>766</v>
      </c>
      <c r="G109" s="35" t="s">
        <v>533</v>
      </c>
      <c r="H109" s="36"/>
      <c r="I109" s="35"/>
      <c r="J109" s="194">
        <v>151</v>
      </c>
    </row>
    <row r="110" spans="1:10" ht="102" x14ac:dyDescent="0.2">
      <c r="A110" s="90">
        <v>87</v>
      </c>
      <c r="B110" s="35" t="s">
        <v>503</v>
      </c>
      <c r="C110" s="35" t="s">
        <v>516</v>
      </c>
      <c r="D110" s="36" t="s">
        <v>308</v>
      </c>
      <c r="E110" s="49" t="s">
        <v>591</v>
      </c>
      <c r="F110" s="183" t="s">
        <v>766</v>
      </c>
      <c r="G110" s="35" t="s">
        <v>537</v>
      </c>
      <c r="H110" s="36" t="s">
        <v>483</v>
      </c>
      <c r="I110" s="35"/>
      <c r="J110" s="194">
        <v>152</v>
      </c>
    </row>
    <row r="111" spans="1:10" ht="17" x14ac:dyDescent="0.2">
      <c r="A111" s="90">
        <v>88</v>
      </c>
      <c r="B111" s="35" t="s">
        <v>503</v>
      </c>
      <c r="C111" s="35" t="s">
        <v>516</v>
      </c>
      <c r="D111" s="36" t="s">
        <v>310</v>
      </c>
      <c r="E111" s="49" t="s">
        <v>591</v>
      </c>
      <c r="F111" s="183" t="s">
        <v>766</v>
      </c>
      <c r="G111" s="35" t="s">
        <v>533</v>
      </c>
      <c r="H111" s="36"/>
      <c r="I111" s="35"/>
      <c r="J111" s="194">
        <v>153</v>
      </c>
    </row>
    <row r="112" spans="1:10" ht="17" x14ac:dyDescent="0.2">
      <c r="A112" s="90">
        <v>89</v>
      </c>
      <c r="B112" s="35" t="s">
        <v>503</v>
      </c>
      <c r="C112" s="35" t="s">
        <v>516</v>
      </c>
      <c r="D112" s="36" t="s">
        <v>313</v>
      </c>
      <c r="E112" s="49" t="s">
        <v>591</v>
      </c>
      <c r="F112" s="183" t="s">
        <v>766</v>
      </c>
      <c r="G112" s="35" t="s">
        <v>533</v>
      </c>
      <c r="H112" s="36"/>
      <c r="I112" s="35"/>
      <c r="J112" s="194">
        <v>154</v>
      </c>
    </row>
    <row r="113" spans="1:10" ht="17" x14ac:dyDescent="0.2">
      <c r="A113" s="90">
        <v>90</v>
      </c>
      <c r="B113" s="35" t="s">
        <v>503</v>
      </c>
      <c r="C113" s="35" t="s">
        <v>516</v>
      </c>
      <c r="D113" s="36" t="s">
        <v>316</v>
      </c>
      <c r="E113" s="49" t="s">
        <v>591</v>
      </c>
      <c r="F113" s="183" t="s">
        <v>766</v>
      </c>
      <c r="G113" s="35" t="s">
        <v>533</v>
      </c>
      <c r="H113" s="36"/>
      <c r="I113" s="35"/>
      <c r="J113" s="194">
        <v>155</v>
      </c>
    </row>
    <row r="114" spans="1:10" ht="17" x14ac:dyDescent="0.2">
      <c r="A114" s="90">
        <v>91</v>
      </c>
      <c r="B114" s="35" t="s">
        <v>503</v>
      </c>
      <c r="C114" s="35" t="s">
        <v>516</v>
      </c>
      <c r="D114" s="36" t="s">
        <v>319</v>
      </c>
      <c r="E114" s="49" t="s">
        <v>591</v>
      </c>
      <c r="F114" s="183" t="s">
        <v>766</v>
      </c>
      <c r="G114" s="35" t="s">
        <v>533</v>
      </c>
      <c r="H114" s="36"/>
      <c r="I114" s="35"/>
      <c r="J114" s="194">
        <v>156</v>
      </c>
    </row>
    <row r="115" spans="1:10" ht="17" x14ac:dyDescent="0.2">
      <c r="A115" s="90">
        <v>92</v>
      </c>
      <c r="B115" s="35" t="s">
        <v>503</v>
      </c>
      <c r="C115" s="35" t="s">
        <v>516</v>
      </c>
      <c r="D115" s="36" t="s">
        <v>322</v>
      </c>
      <c r="E115" s="49" t="s">
        <v>591</v>
      </c>
      <c r="F115" s="183" t="s">
        <v>766</v>
      </c>
      <c r="G115" s="35" t="s">
        <v>533</v>
      </c>
      <c r="H115" s="36"/>
      <c r="I115" s="35"/>
      <c r="J115" s="194">
        <v>157</v>
      </c>
    </row>
    <row r="116" spans="1:10" ht="17" x14ac:dyDescent="0.2">
      <c r="A116" s="90">
        <v>93</v>
      </c>
      <c r="B116" s="35" t="s">
        <v>503</v>
      </c>
      <c r="C116" s="35" t="s">
        <v>516</v>
      </c>
      <c r="D116" s="36" t="s">
        <v>325</v>
      </c>
      <c r="E116" s="49" t="s">
        <v>591</v>
      </c>
      <c r="F116" s="183" t="s">
        <v>766</v>
      </c>
      <c r="G116" s="35" t="s">
        <v>533</v>
      </c>
      <c r="H116" s="36"/>
      <c r="I116" s="35"/>
      <c r="J116" s="194">
        <v>158</v>
      </c>
    </row>
    <row r="117" spans="1:10" ht="68" x14ac:dyDescent="0.2">
      <c r="A117" s="90">
        <v>94</v>
      </c>
      <c r="B117" s="35" t="s">
        <v>503</v>
      </c>
      <c r="C117" s="35" t="s">
        <v>517</v>
      </c>
      <c r="D117" s="36" t="s">
        <v>328</v>
      </c>
      <c r="E117" s="49" t="s">
        <v>591</v>
      </c>
      <c r="F117" s="183" t="s">
        <v>766</v>
      </c>
      <c r="G117" s="35" t="s">
        <v>534</v>
      </c>
      <c r="H117" s="36" t="s">
        <v>485</v>
      </c>
      <c r="I117" s="35"/>
      <c r="J117" s="194">
        <v>159</v>
      </c>
    </row>
    <row r="118" spans="1:10" ht="17" x14ac:dyDescent="0.2">
      <c r="A118" s="90">
        <v>95</v>
      </c>
      <c r="B118" s="35" t="s">
        <v>503</v>
      </c>
      <c r="C118" s="35" t="s">
        <v>517</v>
      </c>
      <c r="D118" s="36" t="s">
        <v>330</v>
      </c>
      <c r="E118" s="49" t="s">
        <v>591</v>
      </c>
      <c r="F118" s="183" t="s">
        <v>766</v>
      </c>
      <c r="G118" s="35" t="s">
        <v>533</v>
      </c>
      <c r="H118" s="36"/>
      <c r="I118" s="35"/>
      <c r="J118" s="194">
        <v>160</v>
      </c>
    </row>
    <row r="119" spans="1:10" ht="17" x14ac:dyDescent="0.2">
      <c r="A119" s="90">
        <v>96</v>
      </c>
      <c r="B119" s="35" t="s">
        <v>503</v>
      </c>
      <c r="C119" s="35" t="s">
        <v>517</v>
      </c>
      <c r="D119" s="36" t="s">
        <v>332</v>
      </c>
      <c r="E119" s="49" t="s">
        <v>591</v>
      </c>
      <c r="F119" s="183" t="s">
        <v>766</v>
      </c>
      <c r="G119" s="35" t="s">
        <v>533</v>
      </c>
      <c r="H119" s="36"/>
      <c r="I119" s="35"/>
      <c r="J119" s="194">
        <v>161</v>
      </c>
    </row>
    <row r="120" spans="1:10" ht="17" x14ac:dyDescent="0.2">
      <c r="A120" s="90">
        <v>97</v>
      </c>
      <c r="B120" s="35" t="s">
        <v>503</v>
      </c>
      <c r="C120" s="35" t="s">
        <v>517</v>
      </c>
      <c r="D120" s="36" t="s">
        <v>580</v>
      </c>
      <c r="E120" s="49" t="s">
        <v>591</v>
      </c>
      <c r="F120" s="183" t="s">
        <v>766</v>
      </c>
      <c r="G120" s="35" t="s">
        <v>572</v>
      </c>
      <c r="H120" s="36"/>
      <c r="I120" s="35"/>
      <c r="J120" s="194">
        <v>162</v>
      </c>
    </row>
    <row r="121" spans="1:10" ht="17" x14ac:dyDescent="0.2">
      <c r="A121" s="90">
        <v>98</v>
      </c>
      <c r="B121" s="35" t="s">
        <v>503</v>
      </c>
      <c r="C121" s="35" t="s">
        <v>518</v>
      </c>
      <c r="D121" s="36" t="s">
        <v>335</v>
      </c>
      <c r="E121" s="49" t="s">
        <v>591</v>
      </c>
      <c r="F121" s="183" t="s">
        <v>766</v>
      </c>
      <c r="G121" s="35" t="s">
        <v>533</v>
      </c>
      <c r="H121" s="36"/>
      <c r="I121" s="35"/>
      <c r="J121" s="194">
        <v>163</v>
      </c>
    </row>
    <row r="122" spans="1:10" ht="102" x14ac:dyDescent="0.2">
      <c r="A122" s="90">
        <v>99</v>
      </c>
      <c r="B122" s="35" t="s">
        <v>503</v>
      </c>
      <c r="C122" s="35" t="s">
        <v>518</v>
      </c>
      <c r="D122" s="36" t="s">
        <v>346</v>
      </c>
      <c r="E122" s="49" t="s">
        <v>591</v>
      </c>
      <c r="F122" s="183" t="s">
        <v>766</v>
      </c>
      <c r="G122" s="35" t="s">
        <v>537</v>
      </c>
      <c r="H122" s="36" t="s">
        <v>489</v>
      </c>
      <c r="I122" s="35"/>
      <c r="J122" s="194">
        <v>167</v>
      </c>
    </row>
    <row r="123" spans="1:10" ht="34" x14ac:dyDescent="0.2">
      <c r="A123" s="90">
        <v>100</v>
      </c>
      <c r="B123" s="35" t="s">
        <v>503</v>
      </c>
      <c r="C123" s="35" t="s">
        <v>519</v>
      </c>
      <c r="D123" s="36" t="s">
        <v>348</v>
      </c>
      <c r="E123" s="49" t="s">
        <v>591</v>
      </c>
      <c r="F123" s="183" t="s">
        <v>766</v>
      </c>
      <c r="G123" s="35" t="s">
        <v>534</v>
      </c>
      <c r="H123" s="36" t="s">
        <v>472</v>
      </c>
      <c r="I123" s="35"/>
      <c r="J123" s="194">
        <v>168</v>
      </c>
    </row>
    <row r="124" spans="1:10" ht="34" x14ac:dyDescent="0.2">
      <c r="A124" s="90">
        <v>101</v>
      </c>
      <c r="B124" s="35" t="s">
        <v>503</v>
      </c>
      <c r="C124" s="35" t="s">
        <v>519</v>
      </c>
      <c r="D124" s="36" t="s">
        <v>351</v>
      </c>
      <c r="E124" s="49" t="s">
        <v>591</v>
      </c>
      <c r="F124" s="183" t="s">
        <v>766</v>
      </c>
      <c r="G124" s="35" t="s">
        <v>534</v>
      </c>
      <c r="H124" s="36" t="s">
        <v>472</v>
      </c>
      <c r="I124" s="35"/>
      <c r="J124" s="194">
        <v>169</v>
      </c>
    </row>
    <row r="125" spans="1:10" ht="17" x14ac:dyDescent="0.2">
      <c r="A125" s="90">
        <v>102</v>
      </c>
      <c r="B125" s="35" t="s">
        <v>503</v>
      </c>
      <c r="C125" s="35" t="s">
        <v>519</v>
      </c>
      <c r="D125" s="36" t="s">
        <v>354</v>
      </c>
      <c r="E125" s="49" t="s">
        <v>591</v>
      </c>
      <c r="F125" s="183" t="s">
        <v>766</v>
      </c>
      <c r="G125" s="35" t="s">
        <v>533</v>
      </c>
      <c r="H125" s="36"/>
      <c r="I125" s="35"/>
      <c r="J125" s="194">
        <v>170</v>
      </c>
    </row>
    <row r="126" spans="1:10" ht="17" x14ac:dyDescent="0.2">
      <c r="A126" s="90">
        <v>103</v>
      </c>
      <c r="B126" s="35" t="s">
        <v>503</v>
      </c>
      <c r="C126" s="35" t="s">
        <v>519</v>
      </c>
      <c r="D126" s="36" t="s">
        <v>357</v>
      </c>
      <c r="E126" s="49" t="s">
        <v>591</v>
      </c>
      <c r="F126" s="183" t="s">
        <v>766</v>
      </c>
      <c r="G126" s="35" t="s">
        <v>533</v>
      </c>
      <c r="H126" s="36"/>
      <c r="I126" s="35"/>
      <c r="J126" s="194">
        <v>171</v>
      </c>
    </row>
    <row r="127" spans="1:10" ht="17" x14ac:dyDescent="0.2">
      <c r="A127" s="90">
        <v>104</v>
      </c>
      <c r="B127" s="35" t="s">
        <v>503</v>
      </c>
      <c r="C127" s="35" t="s">
        <v>519</v>
      </c>
      <c r="D127" s="36" t="s">
        <v>360</v>
      </c>
      <c r="E127" s="49" t="s">
        <v>591</v>
      </c>
      <c r="F127" s="183" t="s">
        <v>766</v>
      </c>
      <c r="G127" s="35" t="s">
        <v>533</v>
      </c>
      <c r="H127" s="36"/>
      <c r="I127" s="35"/>
      <c r="J127" s="194">
        <v>172</v>
      </c>
    </row>
    <row r="128" spans="1:10" ht="34" x14ac:dyDescent="0.2">
      <c r="A128" s="90">
        <v>105</v>
      </c>
      <c r="B128" s="35" t="s">
        <v>503</v>
      </c>
      <c r="C128" s="35" t="s">
        <v>519</v>
      </c>
      <c r="D128" s="36" t="s">
        <v>363</v>
      </c>
      <c r="E128" s="49" t="s">
        <v>591</v>
      </c>
      <c r="F128" s="183" t="s">
        <v>766</v>
      </c>
      <c r="G128" s="35" t="s">
        <v>533</v>
      </c>
      <c r="H128" s="36"/>
      <c r="I128" s="35"/>
      <c r="J128" s="194">
        <v>173</v>
      </c>
    </row>
    <row r="129" spans="1:10" ht="17" x14ac:dyDescent="0.2">
      <c r="A129" s="90">
        <v>106</v>
      </c>
      <c r="B129" s="35" t="s">
        <v>503</v>
      </c>
      <c r="C129" s="35" t="s">
        <v>519</v>
      </c>
      <c r="D129" s="36" t="s">
        <v>366</v>
      </c>
      <c r="E129" s="49" t="s">
        <v>591</v>
      </c>
      <c r="F129" s="183" t="s">
        <v>766</v>
      </c>
      <c r="G129" s="35" t="s">
        <v>533</v>
      </c>
      <c r="H129" s="36"/>
      <c r="I129" s="35"/>
      <c r="J129" s="194">
        <v>174</v>
      </c>
    </row>
    <row r="130" spans="1:10" ht="68" x14ac:dyDescent="0.2">
      <c r="A130" s="90">
        <v>107</v>
      </c>
      <c r="B130" s="35" t="s">
        <v>503</v>
      </c>
      <c r="C130" s="35" t="s">
        <v>519</v>
      </c>
      <c r="D130" s="36" t="s">
        <v>369</v>
      </c>
      <c r="E130" s="49" t="s">
        <v>591</v>
      </c>
      <c r="F130" s="183" t="s">
        <v>766</v>
      </c>
      <c r="G130" s="35" t="s">
        <v>537</v>
      </c>
      <c r="H130" s="36" t="s">
        <v>490</v>
      </c>
      <c r="I130" s="35"/>
      <c r="J130" s="194">
        <v>175</v>
      </c>
    </row>
    <row r="131" spans="1:10" ht="17" x14ac:dyDescent="0.2">
      <c r="A131" s="90">
        <v>108</v>
      </c>
      <c r="B131" s="35" t="s">
        <v>503</v>
      </c>
      <c r="C131" s="35" t="s">
        <v>519</v>
      </c>
      <c r="D131" s="36" t="s">
        <v>371</v>
      </c>
      <c r="E131" s="49" t="s">
        <v>591</v>
      </c>
      <c r="F131" s="183" t="s">
        <v>766</v>
      </c>
      <c r="G131" s="35" t="s">
        <v>533</v>
      </c>
      <c r="H131" s="36"/>
      <c r="I131" s="35"/>
      <c r="J131" s="194">
        <v>176</v>
      </c>
    </row>
    <row r="132" spans="1:10" ht="17" x14ac:dyDescent="0.2">
      <c r="A132" s="90">
        <v>109</v>
      </c>
      <c r="B132" s="35" t="s">
        <v>503</v>
      </c>
      <c r="C132" s="35" t="s">
        <v>519</v>
      </c>
      <c r="D132" s="36" t="s">
        <v>374</v>
      </c>
      <c r="E132" s="49" t="s">
        <v>591</v>
      </c>
      <c r="F132" s="183" t="s">
        <v>766</v>
      </c>
      <c r="G132" s="35" t="s">
        <v>533</v>
      </c>
      <c r="H132" s="36"/>
      <c r="I132" s="35"/>
      <c r="J132" s="194">
        <v>177</v>
      </c>
    </row>
    <row r="133" spans="1:10" ht="119" x14ac:dyDescent="0.2">
      <c r="A133" s="90">
        <v>110</v>
      </c>
      <c r="B133" s="35" t="s">
        <v>503</v>
      </c>
      <c r="C133" s="35" t="s">
        <v>519</v>
      </c>
      <c r="D133" s="36" t="s">
        <v>377</v>
      </c>
      <c r="E133" s="49" t="s">
        <v>591</v>
      </c>
      <c r="F133" s="183" t="s">
        <v>766</v>
      </c>
      <c r="G133" s="35" t="s">
        <v>537</v>
      </c>
      <c r="H133" s="36" t="s">
        <v>491</v>
      </c>
      <c r="I133" s="35"/>
      <c r="J133" s="194">
        <v>178</v>
      </c>
    </row>
    <row r="134" spans="1:10" ht="17" x14ac:dyDescent="0.2">
      <c r="A134" s="90">
        <v>111</v>
      </c>
      <c r="B134" s="35" t="s">
        <v>503</v>
      </c>
      <c r="C134" s="35" t="s">
        <v>519</v>
      </c>
      <c r="D134" s="36" t="s">
        <v>379</v>
      </c>
      <c r="E134" s="49" t="s">
        <v>591</v>
      </c>
      <c r="F134" s="183" t="s">
        <v>766</v>
      </c>
      <c r="G134" s="35" t="s">
        <v>533</v>
      </c>
      <c r="H134" s="36"/>
      <c r="I134" s="35"/>
      <c r="J134" s="194">
        <v>179</v>
      </c>
    </row>
    <row r="135" spans="1:10" ht="17" x14ac:dyDescent="0.2">
      <c r="A135" s="90">
        <v>112</v>
      </c>
      <c r="B135" s="35" t="s">
        <v>503</v>
      </c>
      <c r="C135" s="35" t="s">
        <v>519</v>
      </c>
      <c r="D135" s="36" t="s">
        <v>382</v>
      </c>
      <c r="E135" s="49" t="s">
        <v>591</v>
      </c>
      <c r="F135" s="183" t="s">
        <v>766</v>
      </c>
      <c r="G135" s="35" t="s">
        <v>533</v>
      </c>
      <c r="H135" s="36"/>
      <c r="I135" s="35"/>
      <c r="J135" s="194">
        <v>180</v>
      </c>
    </row>
    <row r="136" spans="1:10" ht="51" x14ac:dyDescent="0.2">
      <c r="A136" s="90">
        <v>113</v>
      </c>
      <c r="B136" s="35" t="s">
        <v>503</v>
      </c>
      <c r="C136" s="35" t="s">
        <v>519</v>
      </c>
      <c r="D136" s="36" t="s">
        <v>385</v>
      </c>
      <c r="E136" s="49" t="s">
        <v>591</v>
      </c>
      <c r="F136" s="183" t="s">
        <v>766</v>
      </c>
      <c r="G136" s="35" t="s">
        <v>537</v>
      </c>
      <c r="H136" s="36" t="s">
        <v>492</v>
      </c>
      <c r="I136" s="35"/>
      <c r="J136" s="194">
        <v>181</v>
      </c>
    </row>
    <row r="137" spans="1:10" ht="51" x14ac:dyDescent="0.2">
      <c r="A137" s="90">
        <v>114</v>
      </c>
      <c r="B137" s="35" t="s">
        <v>503</v>
      </c>
      <c r="C137" s="35" t="s">
        <v>519</v>
      </c>
      <c r="D137" s="36" t="s">
        <v>387</v>
      </c>
      <c r="E137" s="49" t="s">
        <v>591</v>
      </c>
      <c r="F137" s="183" t="s">
        <v>766</v>
      </c>
      <c r="G137" s="35" t="s">
        <v>537</v>
      </c>
      <c r="H137" s="36" t="s">
        <v>493</v>
      </c>
      <c r="I137" s="35"/>
      <c r="J137" s="194">
        <v>182</v>
      </c>
    </row>
    <row r="138" spans="1:10" ht="187" x14ac:dyDescent="0.2">
      <c r="A138" s="90">
        <v>115</v>
      </c>
      <c r="B138" s="35" t="s">
        <v>503</v>
      </c>
      <c r="C138" s="35" t="s">
        <v>519</v>
      </c>
      <c r="D138" s="36" t="s">
        <v>389</v>
      </c>
      <c r="E138" s="49" t="s">
        <v>591</v>
      </c>
      <c r="F138" s="183" t="s">
        <v>766</v>
      </c>
      <c r="G138" s="35" t="s">
        <v>537</v>
      </c>
      <c r="H138" s="36" t="s">
        <v>494</v>
      </c>
      <c r="I138" s="35"/>
      <c r="J138" s="194">
        <v>183</v>
      </c>
    </row>
    <row r="139" spans="1:10" ht="221" x14ac:dyDescent="0.2">
      <c r="A139" s="90">
        <v>116</v>
      </c>
      <c r="B139" s="35" t="s">
        <v>503</v>
      </c>
      <c r="C139" s="35" t="s">
        <v>519</v>
      </c>
      <c r="D139" s="36" t="s">
        <v>391</v>
      </c>
      <c r="E139" s="49" t="s">
        <v>591</v>
      </c>
      <c r="F139" s="183" t="s">
        <v>766</v>
      </c>
      <c r="G139" s="35" t="s">
        <v>537</v>
      </c>
      <c r="H139" s="36" t="s">
        <v>588</v>
      </c>
      <c r="I139" s="35"/>
      <c r="J139" s="194">
        <v>184</v>
      </c>
    </row>
    <row r="140" spans="1:10" ht="34" x14ac:dyDescent="0.2">
      <c r="A140" s="90">
        <v>117</v>
      </c>
      <c r="B140" s="35" t="s">
        <v>503</v>
      </c>
      <c r="C140" s="35" t="s">
        <v>520</v>
      </c>
      <c r="D140" s="36" t="s">
        <v>398</v>
      </c>
      <c r="E140" s="49" t="s">
        <v>591</v>
      </c>
      <c r="F140" s="183" t="s">
        <v>766</v>
      </c>
      <c r="G140" s="35" t="s">
        <v>533</v>
      </c>
      <c r="H140" s="36"/>
      <c r="I140" s="35"/>
      <c r="J140" s="194">
        <v>187</v>
      </c>
    </row>
    <row r="141" spans="1:10" ht="34" x14ac:dyDescent="0.2">
      <c r="A141" s="90">
        <v>118</v>
      </c>
      <c r="B141" s="35" t="s">
        <v>503</v>
      </c>
      <c r="C141" s="35" t="s">
        <v>521</v>
      </c>
      <c r="D141" s="36" t="s">
        <v>400</v>
      </c>
      <c r="E141" s="49" t="s">
        <v>591</v>
      </c>
      <c r="F141" s="183" t="s">
        <v>766</v>
      </c>
      <c r="G141" s="35" t="s">
        <v>534</v>
      </c>
      <c r="H141" s="36" t="s">
        <v>472</v>
      </c>
      <c r="I141" s="35"/>
      <c r="J141" s="194">
        <v>188</v>
      </c>
    </row>
    <row r="142" spans="1:10" ht="34" x14ac:dyDescent="0.2">
      <c r="A142" s="90">
        <v>119</v>
      </c>
      <c r="B142" s="35" t="s">
        <v>503</v>
      </c>
      <c r="C142" s="35" t="s">
        <v>521</v>
      </c>
      <c r="D142" s="36" t="s">
        <v>402</v>
      </c>
      <c r="E142" s="49" t="s">
        <v>591</v>
      </c>
      <c r="F142" s="183" t="s">
        <v>766</v>
      </c>
      <c r="G142" s="35" t="s">
        <v>534</v>
      </c>
      <c r="H142" s="36" t="s">
        <v>495</v>
      </c>
      <c r="I142" s="35"/>
      <c r="J142" s="194">
        <v>189</v>
      </c>
    </row>
    <row r="143" spans="1:10" ht="17" x14ac:dyDescent="0.2">
      <c r="A143" s="90">
        <v>120</v>
      </c>
      <c r="B143" s="35" t="s">
        <v>503</v>
      </c>
      <c r="C143" s="35" t="s">
        <v>521</v>
      </c>
      <c r="D143" s="36" t="s">
        <v>405</v>
      </c>
      <c r="E143" s="49" t="s">
        <v>591</v>
      </c>
      <c r="F143" s="183" t="s">
        <v>766</v>
      </c>
      <c r="G143" s="35" t="s">
        <v>533</v>
      </c>
      <c r="H143" s="36"/>
      <c r="I143" s="35"/>
      <c r="J143" s="194">
        <v>190</v>
      </c>
    </row>
    <row r="144" spans="1:10" ht="17" x14ac:dyDescent="0.2">
      <c r="A144" s="90">
        <v>121</v>
      </c>
      <c r="B144" s="35" t="s">
        <v>503</v>
      </c>
      <c r="C144" s="35" t="s">
        <v>521</v>
      </c>
      <c r="D144" s="36" t="s">
        <v>408</v>
      </c>
      <c r="E144" s="49" t="s">
        <v>591</v>
      </c>
      <c r="F144" s="183" t="s">
        <v>766</v>
      </c>
      <c r="G144" s="35" t="s">
        <v>533</v>
      </c>
      <c r="H144" s="36"/>
      <c r="I144" s="35"/>
      <c r="J144" s="194">
        <v>191</v>
      </c>
    </row>
    <row r="145" spans="1:10" ht="17" x14ac:dyDescent="0.2">
      <c r="A145" s="90">
        <v>122</v>
      </c>
      <c r="B145" s="35" t="s">
        <v>503</v>
      </c>
      <c r="C145" s="35" t="s">
        <v>521</v>
      </c>
      <c r="D145" s="36" t="s">
        <v>410</v>
      </c>
      <c r="E145" s="49" t="s">
        <v>591</v>
      </c>
      <c r="F145" s="183" t="s">
        <v>766</v>
      </c>
      <c r="G145" s="35" t="s">
        <v>533</v>
      </c>
      <c r="H145" s="36"/>
      <c r="I145" s="35"/>
      <c r="J145" s="194">
        <v>192</v>
      </c>
    </row>
    <row r="146" spans="1:10" ht="17" x14ac:dyDescent="0.2">
      <c r="A146" s="90">
        <v>123</v>
      </c>
      <c r="B146" s="35" t="s">
        <v>503</v>
      </c>
      <c r="C146" s="35" t="s">
        <v>521</v>
      </c>
      <c r="D146" s="36" t="s">
        <v>412</v>
      </c>
      <c r="E146" s="49" t="s">
        <v>591</v>
      </c>
      <c r="F146" s="183" t="s">
        <v>766</v>
      </c>
      <c r="G146" s="35" t="s">
        <v>533</v>
      </c>
      <c r="H146" s="36"/>
      <c r="I146" s="35"/>
      <c r="J146" s="194">
        <v>193</v>
      </c>
    </row>
    <row r="147" spans="1:10" ht="17" x14ac:dyDescent="0.2">
      <c r="A147" s="90">
        <v>124</v>
      </c>
      <c r="B147" s="35" t="s">
        <v>503</v>
      </c>
      <c r="C147" s="35" t="s">
        <v>521</v>
      </c>
      <c r="D147" s="36" t="s">
        <v>414</v>
      </c>
      <c r="E147" s="49" t="s">
        <v>591</v>
      </c>
      <c r="F147" s="183" t="s">
        <v>766</v>
      </c>
      <c r="G147" s="35" t="s">
        <v>533</v>
      </c>
      <c r="H147" s="36"/>
      <c r="I147" s="35"/>
      <c r="J147" s="194">
        <v>194</v>
      </c>
    </row>
    <row r="148" spans="1:10" ht="17" x14ac:dyDescent="0.2">
      <c r="A148" s="90">
        <v>125</v>
      </c>
      <c r="B148" s="35" t="s">
        <v>503</v>
      </c>
      <c r="C148" s="35" t="s">
        <v>521</v>
      </c>
      <c r="D148" s="36" t="s">
        <v>416</v>
      </c>
      <c r="E148" s="49" t="s">
        <v>591</v>
      </c>
      <c r="F148" s="183" t="s">
        <v>766</v>
      </c>
      <c r="G148" s="35" t="s">
        <v>533</v>
      </c>
      <c r="H148" s="36"/>
      <c r="I148" s="35"/>
      <c r="J148" s="194">
        <v>195</v>
      </c>
    </row>
    <row r="149" spans="1:10" ht="51" x14ac:dyDescent="0.2">
      <c r="A149" s="90">
        <v>126</v>
      </c>
      <c r="B149" s="35" t="s">
        <v>503</v>
      </c>
      <c r="C149" s="35" t="s">
        <v>522</v>
      </c>
      <c r="D149" s="36" t="s">
        <v>418</v>
      </c>
      <c r="E149" s="49" t="s">
        <v>591</v>
      </c>
      <c r="F149" s="183" t="s">
        <v>766</v>
      </c>
      <c r="G149" s="35" t="s">
        <v>536</v>
      </c>
      <c r="H149" s="36" t="s">
        <v>496</v>
      </c>
      <c r="I149" s="35"/>
      <c r="J149" s="194">
        <v>196</v>
      </c>
    </row>
    <row r="150" spans="1:10" ht="34" x14ac:dyDescent="0.2">
      <c r="A150" s="90">
        <v>127</v>
      </c>
      <c r="B150" s="35" t="s">
        <v>503</v>
      </c>
      <c r="C150" s="35" t="s">
        <v>522</v>
      </c>
      <c r="D150" s="36" t="s">
        <v>420</v>
      </c>
      <c r="E150" s="49" t="s">
        <v>591</v>
      </c>
      <c r="F150" s="183" t="s">
        <v>766</v>
      </c>
      <c r="G150" s="35" t="s">
        <v>533</v>
      </c>
      <c r="H150" s="36"/>
      <c r="I150" s="35"/>
      <c r="J150" s="194">
        <v>197</v>
      </c>
    </row>
    <row r="151" spans="1:10" ht="17" x14ac:dyDescent="0.2">
      <c r="A151" s="90">
        <v>128</v>
      </c>
      <c r="B151" s="35" t="s">
        <v>503</v>
      </c>
      <c r="C151" s="35" t="s">
        <v>522</v>
      </c>
      <c r="D151" s="36" t="s">
        <v>422</v>
      </c>
      <c r="E151" s="49" t="s">
        <v>591</v>
      </c>
      <c r="F151" s="183" t="s">
        <v>766</v>
      </c>
      <c r="G151" s="35" t="s">
        <v>533</v>
      </c>
      <c r="H151" s="36"/>
      <c r="I151" s="35"/>
      <c r="J151" s="194">
        <v>198</v>
      </c>
    </row>
    <row r="152" spans="1:10" ht="17" x14ac:dyDescent="0.2">
      <c r="A152" s="90">
        <v>129</v>
      </c>
      <c r="B152" s="35" t="s">
        <v>503</v>
      </c>
      <c r="C152" s="35" t="s">
        <v>522</v>
      </c>
      <c r="D152" s="36" t="s">
        <v>425</v>
      </c>
      <c r="E152" s="49" t="s">
        <v>591</v>
      </c>
      <c r="F152" s="183" t="s">
        <v>766</v>
      </c>
      <c r="G152" s="35" t="s">
        <v>533</v>
      </c>
      <c r="H152" s="36"/>
      <c r="I152" s="35"/>
      <c r="J152" s="194">
        <v>199</v>
      </c>
    </row>
    <row r="153" spans="1:10" ht="17" x14ac:dyDescent="0.2">
      <c r="A153" s="90">
        <v>130</v>
      </c>
      <c r="B153" s="35" t="s">
        <v>503</v>
      </c>
      <c r="C153" s="35" t="s">
        <v>522</v>
      </c>
      <c r="D153" s="36" t="s">
        <v>427</v>
      </c>
      <c r="E153" s="49" t="s">
        <v>591</v>
      </c>
      <c r="F153" s="183" t="s">
        <v>766</v>
      </c>
      <c r="G153" s="35" t="s">
        <v>533</v>
      </c>
      <c r="H153" s="36"/>
      <c r="I153" s="35"/>
      <c r="J153" s="194">
        <v>200</v>
      </c>
    </row>
    <row r="154" spans="1:10" ht="17" x14ac:dyDescent="0.2">
      <c r="A154" s="90">
        <v>131</v>
      </c>
      <c r="B154" s="35" t="s">
        <v>503</v>
      </c>
      <c r="C154" s="35" t="s">
        <v>522</v>
      </c>
      <c r="D154" s="36" t="s">
        <v>429</v>
      </c>
      <c r="E154" s="49" t="s">
        <v>591</v>
      </c>
      <c r="F154" s="183" t="s">
        <v>766</v>
      </c>
      <c r="G154" s="35" t="s">
        <v>533</v>
      </c>
      <c r="H154" s="36"/>
      <c r="I154" s="35"/>
      <c r="J154" s="194">
        <v>201</v>
      </c>
    </row>
    <row r="155" spans="1:10" ht="17" x14ac:dyDescent="0.2">
      <c r="A155" s="90">
        <v>132</v>
      </c>
      <c r="B155" s="35" t="s">
        <v>503</v>
      </c>
      <c r="C155" s="35" t="s">
        <v>522</v>
      </c>
      <c r="D155" s="36" t="s">
        <v>431</v>
      </c>
      <c r="E155" s="49" t="s">
        <v>591</v>
      </c>
      <c r="F155" s="183" t="s">
        <v>766</v>
      </c>
      <c r="G155" s="35" t="s">
        <v>533</v>
      </c>
      <c r="H155" s="36"/>
      <c r="I155" s="35"/>
      <c r="J155" s="194">
        <v>202</v>
      </c>
    </row>
    <row r="156" spans="1:10" ht="34" x14ac:dyDescent="0.2">
      <c r="A156" s="90">
        <v>133</v>
      </c>
      <c r="B156" s="35" t="s">
        <v>503</v>
      </c>
      <c r="C156" s="35" t="s">
        <v>523</v>
      </c>
      <c r="D156" s="36" t="s">
        <v>433</v>
      </c>
      <c r="E156" s="49" t="s">
        <v>591</v>
      </c>
      <c r="F156" s="183" t="s">
        <v>766</v>
      </c>
      <c r="G156" s="35" t="s">
        <v>534</v>
      </c>
      <c r="H156" s="36" t="s">
        <v>472</v>
      </c>
      <c r="I156" s="35"/>
      <c r="J156" s="194">
        <v>203</v>
      </c>
    </row>
    <row r="157" spans="1:10" ht="255" x14ac:dyDescent="0.2">
      <c r="A157" s="90">
        <v>134</v>
      </c>
      <c r="B157" s="35" t="s">
        <v>503</v>
      </c>
      <c r="C157" s="35" t="s">
        <v>523</v>
      </c>
      <c r="D157" s="36" t="s">
        <v>435</v>
      </c>
      <c r="E157" s="49" t="s">
        <v>591</v>
      </c>
      <c r="F157" s="183" t="s">
        <v>766</v>
      </c>
      <c r="G157" s="35" t="s">
        <v>537</v>
      </c>
      <c r="H157" s="36" t="s">
        <v>497</v>
      </c>
      <c r="I157" s="35"/>
      <c r="J157" s="194">
        <v>204</v>
      </c>
    </row>
    <row r="158" spans="1:10" ht="51" x14ac:dyDescent="0.2">
      <c r="A158" s="90">
        <v>135</v>
      </c>
      <c r="B158" s="35" t="s">
        <v>503</v>
      </c>
      <c r="C158" s="35" t="s">
        <v>523</v>
      </c>
      <c r="D158" s="36" t="s">
        <v>438</v>
      </c>
      <c r="E158" s="49" t="s">
        <v>591</v>
      </c>
      <c r="F158" s="183" t="s">
        <v>766</v>
      </c>
      <c r="G158" s="35" t="s">
        <v>536</v>
      </c>
      <c r="H158" s="36" t="s">
        <v>498</v>
      </c>
      <c r="I158" s="35"/>
      <c r="J158" s="194">
        <v>205</v>
      </c>
    </row>
    <row r="159" spans="1:10" ht="51" x14ac:dyDescent="0.2">
      <c r="A159" s="90">
        <v>136</v>
      </c>
      <c r="B159" s="35" t="s">
        <v>503</v>
      </c>
      <c r="C159" s="35" t="s">
        <v>523</v>
      </c>
      <c r="D159" s="36" t="s">
        <v>441</v>
      </c>
      <c r="E159" s="49" t="s">
        <v>591</v>
      </c>
      <c r="F159" s="183" t="s">
        <v>766</v>
      </c>
      <c r="G159" s="35" t="s">
        <v>536</v>
      </c>
      <c r="H159" s="36" t="s">
        <v>499</v>
      </c>
      <c r="I159" s="35"/>
      <c r="J159" s="194">
        <v>206</v>
      </c>
    </row>
    <row r="160" spans="1:10" ht="51" x14ac:dyDescent="0.2">
      <c r="A160" s="90">
        <v>137</v>
      </c>
      <c r="B160" s="35" t="s">
        <v>503</v>
      </c>
      <c r="C160" s="35" t="s">
        <v>523</v>
      </c>
      <c r="D160" s="36" t="s">
        <v>444</v>
      </c>
      <c r="E160" s="49" t="s">
        <v>591</v>
      </c>
      <c r="F160" s="183" t="s">
        <v>766</v>
      </c>
      <c r="G160" s="35" t="s">
        <v>537</v>
      </c>
      <c r="H160" s="36" t="s">
        <v>500</v>
      </c>
      <c r="I160" s="35"/>
      <c r="J160" s="194">
        <v>207</v>
      </c>
    </row>
    <row r="161" spans="1:10" ht="34" x14ac:dyDescent="0.2">
      <c r="A161" s="90">
        <v>138</v>
      </c>
      <c r="B161" s="35" t="s">
        <v>503</v>
      </c>
      <c r="C161" s="35" t="s">
        <v>523</v>
      </c>
      <c r="D161" s="36" t="s">
        <v>447</v>
      </c>
      <c r="E161" s="49" t="s">
        <v>591</v>
      </c>
      <c r="F161" s="183" t="s">
        <v>766</v>
      </c>
      <c r="G161" s="35" t="s">
        <v>533</v>
      </c>
      <c r="H161" s="36"/>
      <c r="I161" s="35"/>
      <c r="J161" s="194">
        <v>208</v>
      </c>
    </row>
    <row r="162" spans="1:10" ht="34" x14ac:dyDescent="0.2">
      <c r="A162" s="90">
        <v>139</v>
      </c>
      <c r="B162" s="35" t="s">
        <v>503</v>
      </c>
      <c r="C162" s="35" t="s">
        <v>523</v>
      </c>
      <c r="D162" s="36" t="s">
        <v>449</v>
      </c>
      <c r="E162" s="49" t="s">
        <v>591</v>
      </c>
      <c r="F162" s="183" t="s">
        <v>766</v>
      </c>
      <c r="G162" s="35" t="s">
        <v>533</v>
      </c>
      <c r="H162" s="36"/>
      <c r="I162" s="35"/>
      <c r="J162" s="194">
        <v>209</v>
      </c>
    </row>
    <row r="163" spans="1:10" ht="17" x14ac:dyDescent="0.2">
      <c r="A163" s="90">
        <v>140</v>
      </c>
      <c r="B163" s="35" t="s">
        <v>503</v>
      </c>
      <c r="C163" s="35" t="s">
        <v>523</v>
      </c>
      <c r="D163" s="36" t="s">
        <v>451</v>
      </c>
      <c r="E163" s="49" t="s">
        <v>591</v>
      </c>
      <c r="F163" s="183" t="s">
        <v>766</v>
      </c>
      <c r="G163" s="35" t="s">
        <v>533</v>
      </c>
      <c r="H163" s="36"/>
      <c r="I163" s="35"/>
      <c r="J163" s="194">
        <v>210</v>
      </c>
    </row>
    <row r="164" spans="1:10" ht="34" x14ac:dyDescent="0.2">
      <c r="A164" s="90">
        <v>141</v>
      </c>
      <c r="B164" s="35" t="s">
        <v>503</v>
      </c>
      <c r="C164" s="35" t="s">
        <v>523</v>
      </c>
      <c r="D164" s="36" t="s">
        <v>453</v>
      </c>
      <c r="E164" s="49" t="s">
        <v>591</v>
      </c>
      <c r="F164" s="183" t="s">
        <v>766</v>
      </c>
      <c r="G164" s="35" t="s">
        <v>533</v>
      </c>
      <c r="H164" s="36"/>
      <c r="I164" s="35"/>
      <c r="J164" s="194">
        <v>211</v>
      </c>
    </row>
    <row r="165" spans="1:10" ht="34" x14ac:dyDescent="0.2">
      <c r="A165" s="90">
        <v>142</v>
      </c>
      <c r="B165" s="35" t="s">
        <v>503</v>
      </c>
      <c r="C165" s="35" t="s">
        <v>523</v>
      </c>
      <c r="D165" s="36" t="s">
        <v>455</v>
      </c>
      <c r="E165" s="49" t="s">
        <v>591</v>
      </c>
      <c r="F165" s="183" t="s">
        <v>766</v>
      </c>
      <c r="G165" s="35" t="s">
        <v>533</v>
      </c>
      <c r="H165" s="36"/>
      <c r="I165" s="35"/>
      <c r="J165" s="194">
        <v>212</v>
      </c>
    </row>
  </sheetData>
  <mergeCells count="3">
    <mergeCell ref="A1:J1"/>
    <mergeCell ref="A55:J55"/>
    <mergeCell ref="A41:J4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29A8-3FD2-7C44-BA9A-4ED3C0C5E65D}">
  <dimension ref="A1:K128"/>
  <sheetViews>
    <sheetView topLeftCell="A33" zoomScaleNormal="100" workbookViewId="0">
      <selection activeCell="D45" sqref="D45:D53"/>
    </sheetView>
  </sheetViews>
  <sheetFormatPr baseColWidth="10" defaultColWidth="14.83203125" defaultRowHeight="16" x14ac:dyDescent="0.2"/>
  <cols>
    <col min="1" max="1" width="4" style="96" customWidth="1"/>
    <col min="2" max="2" width="14.5" style="79" bestFit="1" customWidth="1"/>
    <col min="3" max="3" width="31.33203125" style="79" bestFit="1" customWidth="1"/>
    <col min="4" max="4" width="65.83203125" style="82" customWidth="1"/>
    <col min="5" max="5" width="11.6640625" style="89" bestFit="1" customWidth="1"/>
    <col min="6" max="6" width="18.6640625" style="89" customWidth="1"/>
    <col min="7" max="7" width="13.1640625" style="79" bestFit="1" customWidth="1"/>
    <col min="8" max="8" width="49.83203125" style="79" bestFit="1" customWidth="1"/>
    <col min="9" max="9" width="54" style="227" bestFit="1" customWidth="1"/>
    <col min="10" max="10" width="12.1640625" style="87" bestFit="1" customWidth="1"/>
    <col min="11" max="16384" width="14.83203125" style="79"/>
  </cols>
  <sheetData>
    <row r="1" spans="1:11" ht="44" customHeight="1" x14ac:dyDescent="0.2">
      <c r="A1" s="459" t="s">
        <v>768</v>
      </c>
      <c r="B1" s="459"/>
      <c r="C1" s="459"/>
      <c r="D1" s="459"/>
      <c r="E1" s="459"/>
      <c r="F1" s="459"/>
      <c r="G1" s="459"/>
      <c r="H1" s="459"/>
      <c r="I1" s="459"/>
      <c r="J1" s="459"/>
      <c r="K1" s="78"/>
    </row>
    <row r="2" spans="1:11" ht="76" x14ac:dyDescent="0.2">
      <c r="A2" s="72" t="s">
        <v>0</v>
      </c>
      <c r="B2" s="73" t="s">
        <v>502</v>
      </c>
      <c r="C2" s="73" t="s">
        <v>504</v>
      </c>
      <c r="D2" s="74" t="s">
        <v>2</v>
      </c>
      <c r="E2" s="75" t="s">
        <v>646</v>
      </c>
      <c r="F2" s="193" t="s">
        <v>756</v>
      </c>
      <c r="G2" s="73" t="s">
        <v>3</v>
      </c>
      <c r="H2" s="73" t="s">
        <v>586</v>
      </c>
      <c r="I2" s="76" t="s">
        <v>640</v>
      </c>
      <c r="J2" s="72" t="s">
        <v>633</v>
      </c>
      <c r="K2" s="78"/>
    </row>
    <row r="3" spans="1:11" ht="17" x14ac:dyDescent="0.2">
      <c r="A3" s="94">
        <v>1</v>
      </c>
      <c r="B3" s="35" t="s">
        <v>7</v>
      </c>
      <c r="C3" s="35" t="s">
        <v>7</v>
      </c>
      <c r="D3" s="36" t="s">
        <v>596</v>
      </c>
      <c r="E3" s="49" t="s">
        <v>590</v>
      </c>
      <c r="F3" s="183" t="s">
        <v>767</v>
      </c>
      <c r="G3" s="35" t="s">
        <v>533</v>
      </c>
      <c r="H3" s="35"/>
      <c r="I3" s="194"/>
      <c r="J3" s="84">
        <v>1</v>
      </c>
      <c r="K3" s="78"/>
    </row>
    <row r="4" spans="1:11" s="131" customFormat="1" ht="17" x14ac:dyDescent="0.2">
      <c r="A4" s="186">
        <v>2</v>
      </c>
      <c r="B4" s="187" t="s">
        <v>7</v>
      </c>
      <c r="C4" s="187" t="s">
        <v>7</v>
      </c>
      <c r="D4" s="188" t="s">
        <v>755</v>
      </c>
      <c r="E4" s="189" t="s">
        <v>590</v>
      </c>
      <c r="F4" s="189" t="s">
        <v>767</v>
      </c>
      <c r="G4" s="190" t="s">
        <v>533</v>
      </c>
      <c r="H4" s="188"/>
      <c r="I4" s="191"/>
      <c r="J4" s="192"/>
      <c r="K4" s="130"/>
    </row>
    <row r="5" spans="1:11" ht="17" x14ac:dyDescent="0.2">
      <c r="A5" s="94">
        <v>3</v>
      </c>
      <c r="B5" s="35" t="s">
        <v>7</v>
      </c>
      <c r="C5" s="35" t="s">
        <v>7</v>
      </c>
      <c r="D5" s="36" t="s">
        <v>12</v>
      </c>
      <c r="E5" s="49" t="s">
        <v>590</v>
      </c>
      <c r="F5" s="183" t="s">
        <v>767</v>
      </c>
      <c r="G5" s="35" t="s">
        <v>533</v>
      </c>
      <c r="H5" s="35"/>
      <c r="I5" s="194"/>
      <c r="J5" s="84">
        <v>2</v>
      </c>
      <c r="K5" s="78"/>
    </row>
    <row r="6" spans="1:11" ht="17" x14ac:dyDescent="0.2">
      <c r="A6" s="94">
        <v>4</v>
      </c>
      <c r="B6" s="35" t="s">
        <v>7</v>
      </c>
      <c r="C6" s="35" t="s">
        <v>7</v>
      </c>
      <c r="D6" s="36" t="s">
        <v>597</v>
      </c>
      <c r="E6" s="49" t="s">
        <v>590</v>
      </c>
      <c r="F6" s="183" t="s">
        <v>767</v>
      </c>
      <c r="G6" s="35" t="s">
        <v>533</v>
      </c>
      <c r="H6" s="35"/>
      <c r="I6" s="194"/>
      <c r="J6" s="84">
        <v>3</v>
      </c>
      <c r="K6" s="78"/>
    </row>
    <row r="7" spans="1:11" ht="34" x14ac:dyDescent="0.2">
      <c r="A7" s="94">
        <v>5</v>
      </c>
      <c r="B7" s="35" t="s">
        <v>7</v>
      </c>
      <c r="C7" s="35" t="s">
        <v>7</v>
      </c>
      <c r="D7" s="36" t="s">
        <v>19</v>
      </c>
      <c r="E7" s="49" t="s">
        <v>590</v>
      </c>
      <c r="F7" s="183" t="s">
        <v>767</v>
      </c>
      <c r="G7" s="35" t="s">
        <v>534</v>
      </c>
      <c r="H7" s="36" t="s">
        <v>465</v>
      </c>
      <c r="I7" s="194"/>
      <c r="J7" s="84">
        <v>4</v>
      </c>
      <c r="K7" s="78"/>
    </row>
    <row r="8" spans="1:11" ht="136" x14ac:dyDescent="0.2">
      <c r="A8" s="94">
        <v>6</v>
      </c>
      <c r="B8" s="35" t="s">
        <v>7</v>
      </c>
      <c r="C8" s="35" t="s">
        <v>7</v>
      </c>
      <c r="D8" s="36" t="s">
        <v>21</v>
      </c>
      <c r="E8" s="49" t="s">
        <v>590</v>
      </c>
      <c r="F8" s="183" t="s">
        <v>767</v>
      </c>
      <c r="G8" s="35" t="s">
        <v>534</v>
      </c>
      <c r="H8" s="36" t="s">
        <v>466</v>
      </c>
      <c r="I8" s="194"/>
      <c r="J8" s="84">
        <v>5</v>
      </c>
      <c r="K8" s="78"/>
    </row>
    <row r="9" spans="1:11" ht="51" x14ac:dyDescent="0.2">
      <c r="A9" s="94">
        <v>7</v>
      </c>
      <c r="B9" s="35" t="s">
        <v>7</v>
      </c>
      <c r="C9" s="35" t="s">
        <v>7</v>
      </c>
      <c r="D9" s="36" t="s">
        <v>23</v>
      </c>
      <c r="E9" s="49" t="s">
        <v>590</v>
      </c>
      <c r="F9" s="183" t="s">
        <v>767</v>
      </c>
      <c r="G9" s="35" t="s">
        <v>536</v>
      </c>
      <c r="H9" s="36" t="s">
        <v>470</v>
      </c>
      <c r="I9" s="194"/>
      <c r="J9" s="84">
        <v>6</v>
      </c>
      <c r="K9" s="78"/>
    </row>
    <row r="10" spans="1:11" ht="17" x14ac:dyDescent="0.2">
      <c r="A10" s="94">
        <v>8</v>
      </c>
      <c r="B10" s="35" t="s">
        <v>7</v>
      </c>
      <c r="C10" s="35" t="s">
        <v>7</v>
      </c>
      <c r="D10" s="36" t="s">
        <v>28</v>
      </c>
      <c r="E10" s="49" t="s">
        <v>590</v>
      </c>
      <c r="F10" s="183" t="s">
        <v>767</v>
      </c>
      <c r="G10" s="35" t="s">
        <v>533</v>
      </c>
      <c r="H10" s="35"/>
      <c r="I10" s="194"/>
      <c r="J10" s="84">
        <v>8</v>
      </c>
      <c r="K10" s="78"/>
    </row>
    <row r="11" spans="1:11" ht="85" x14ac:dyDescent="0.2">
      <c r="A11" s="94">
        <v>9</v>
      </c>
      <c r="B11" s="35" t="s">
        <v>35</v>
      </c>
      <c r="C11" s="35" t="s">
        <v>505</v>
      </c>
      <c r="D11" s="36" t="s">
        <v>37</v>
      </c>
      <c r="E11" s="49" t="s">
        <v>590</v>
      </c>
      <c r="F11" s="183" t="s">
        <v>767</v>
      </c>
      <c r="G11" s="35" t="s">
        <v>534</v>
      </c>
      <c r="H11" s="36" t="s">
        <v>598</v>
      </c>
      <c r="I11" s="194"/>
      <c r="J11" s="84">
        <v>15</v>
      </c>
      <c r="K11" s="78"/>
    </row>
    <row r="12" spans="1:11" ht="17" x14ac:dyDescent="0.2">
      <c r="A12" s="94">
        <v>10</v>
      </c>
      <c r="B12" s="35" t="s">
        <v>35</v>
      </c>
      <c r="C12" s="35" t="s">
        <v>506</v>
      </c>
      <c r="D12" s="36" t="s">
        <v>610</v>
      </c>
      <c r="E12" s="49" t="s">
        <v>590</v>
      </c>
      <c r="F12" s="183" t="s">
        <v>767</v>
      </c>
      <c r="G12" s="35" t="s">
        <v>533</v>
      </c>
      <c r="H12" s="35"/>
      <c r="I12" s="194"/>
      <c r="J12" s="84">
        <v>22</v>
      </c>
      <c r="K12" s="78"/>
    </row>
    <row r="13" spans="1:11" ht="17" x14ac:dyDescent="0.2">
      <c r="A13" s="94">
        <v>11</v>
      </c>
      <c r="B13" s="35" t="s">
        <v>35</v>
      </c>
      <c r="C13" s="35" t="s">
        <v>506</v>
      </c>
      <c r="D13" s="36" t="s">
        <v>54</v>
      </c>
      <c r="E13" s="49" t="s">
        <v>590</v>
      </c>
      <c r="F13" s="183" t="s">
        <v>767</v>
      </c>
      <c r="G13" s="35" t="s">
        <v>533</v>
      </c>
      <c r="H13" s="35"/>
      <c r="I13" s="194"/>
      <c r="J13" s="84">
        <v>23</v>
      </c>
      <c r="K13" s="78"/>
    </row>
    <row r="14" spans="1:11" ht="17" x14ac:dyDescent="0.2">
      <c r="A14" s="94">
        <v>12</v>
      </c>
      <c r="B14" s="35" t="s">
        <v>35</v>
      </c>
      <c r="C14" s="35" t="s">
        <v>506</v>
      </c>
      <c r="D14" s="36" t="s">
        <v>603</v>
      </c>
      <c r="E14" s="49" t="s">
        <v>590</v>
      </c>
      <c r="F14" s="183" t="s">
        <v>767</v>
      </c>
      <c r="G14" s="35" t="s">
        <v>533</v>
      </c>
      <c r="H14" s="35"/>
      <c r="I14" s="194"/>
      <c r="J14" s="84">
        <v>29</v>
      </c>
      <c r="K14" s="78"/>
    </row>
    <row r="15" spans="1:11" ht="17" x14ac:dyDescent="0.2">
      <c r="A15" s="94">
        <v>13</v>
      </c>
      <c r="B15" s="35" t="s">
        <v>35</v>
      </c>
      <c r="C15" s="35" t="s">
        <v>506</v>
      </c>
      <c r="D15" s="36" t="s">
        <v>604</v>
      </c>
      <c r="E15" s="49" t="s">
        <v>590</v>
      </c>
      <c r="F15" s="183" t="s">
        <v>767</v>
      </c>
      <c r="G15" s="35" t="s">
        <v>533</v>
      </c>
      <c r="H15" s="35"/>
      <c r="I15" s="194"/>
      <c r="J15" s="84">
        <v>30</v>
      </c>
      <c r="K15" s="78"/>
    </row>
    <row r="16" spans="1:11" ht="17" x14ac:dyDescent="0.2">
      <c r="A16" s="94">
        <v>14</v>
      </c>
      <c r="B16" s="35" t="s">
        <v>35</v>
      </c>
      <c r="C16" s="35" t="s">
        <v>506</v>
      </c>
      <c r="D16" s="36" t="s">
        <v>68</v>
      </c>
      <c r="E16" s="49" t="s">
        <v>590</v>
      </c>
      <c r="F16" s="183" t="s">
        <v>767</v>
      </c>
      <c r="G16" s="35" t="s">
        <v>533</v>
      </c>
      <c r="H16" s="35"/>
      <c r="I16" s="194"/>
      <c r="J16" s="84">
        <v>31</v>
      </c>
      <c r="K16" s="78"/>
    </row>
    <row r="17" spans="1:11" ht="17" x14ac:dyDescent="0.2">
      <c r="A17" s="196">
        <v>15</v>
      </c>
      <c r="B17" s="197" t="s">
        <v>35</v>
      </c>
      <c r="C17" s="197" t="s">
        <v>506</v>
      </c>
      <c r="D17" s="198" t="s">
        <v>605</v>
      </c>
      <c r="E17" s="199" t="s">
        <v>590</v>
      </c>
      <c r="F17" s="199" t="s">
        <v>758</v>
      </c>
      <c r="G17" s="197" t="s">
        <v>629</v>
      </c>
      <c r="H17" s="200"/>
      <c r="I17" s="201" t="s">
        <v>759</v>
      </c>
      <c r="J17" s="202">
        <v>32</v>
      </c>
      <c r="K17" s="78"/>
    </row>
    <row r="18" spans="1:11" ht="17" x14ac:dyDescent="0.2">
      <c r="A18" s="94">
        <v>16</v>
      </c>
      <c r="B18" s="35" t="s">
        <v>35</v>
      </c>
      <c r="C18" s="35" t="s">
        <v>506</v>
      </c>
      <c r="D18" s="36" t="s">
        <v>73</v>
      </c>
      <c r="E18" s="49" t="s">
        <v>590</v>
      </c>
      <c r="F18" s="183" t="s">
        <v>767</v>
      </c>
      <c r="G18" s="35" t="s">
        <v>533</v>
      </c>
      <c r="H18" s="35"/>
      <c r="I18" s="194"/>
      <c r="J18" s="84">
        <v>33</v>
      </c>
      <c r="K18" s="78"/>
    </row>
    <row r="19" spans="1:11" ht="17" x14ac:dyDescent="0.2">
      <c r="A19" s="94">
        <v>17</v>
      </c>
      <c r="B19" s="35" t="s">
        <v>35</v>
      </c>
      <c r="C19" s="35" t="s">
        <v>506</v>
      </c>
      <c r="D19" s="36" t="s">
        <v>606</v>
      </c>
      <c r="E19" s="49" t="s">
        <v>590</v>
      </c>
      <c r="F19" s="183" t="s">
        <v>767</v>
      </c>
      <c r="G19" s="35" t="s">
        <v>533</v>
      </c>
      <c r="H19" s="35"/>
      <c r="I19" s="194"/>
      <c r="J19" s="84">
        <v>35</v>
      </c>
      <c r="K19" s="78"/>
    </row>
    <row r="20" spans="1:11" ht="17" x14ac:dyDescent="0.2">
      <c r="A20" s="94">
        <v>18</v>
      </c>
      <c r="B20" s="35" t="s">
        <v>35</v>
      </c>
      <c r="C20" s="35" t="s">
        <v>506</v>
      </c>
      <c r="D20" s="36" t="s">
        <v>607</v>
      </c>
      <c r="E20" s="49" t="s">
        <v>590</v>
      </c>
      <c r="F20" s="183" t="s">
        <v>767</v>
      </c>
      <c r="G20" s="35" t="s">
        <v>533</v>
      </c>
      <c r="H20" s="35"/>
      <c r="I20" s="194"/>
      <c r="J20" s="84">
        <v>36</v>
      </c>
      <c r="K20" s="78"/>
    </row>
    <row r="21" spans="1:11" ht="34" x14ac:dyDescent="0.2">
      <c r="A21" s="94">
        <v>19</v>
      </c>
      <c r="B21" s="35" t="s">
        <v>35</v>
      </c>
      <c r="C21" s="35" t="s">
        <v>507</v>
      </c>
      <c r="D21" s="36" t="s">
        <v>81</v>
      </c>
      <c r="E21" s="49" t="s">
        <v>590</v>
      </c>
      <c r="F21" s="183" t="s">
        <v>767</v>
      </c>
      <c r="G21" s="35" t="s">
        <v>534</v>
      </c>
      <c r="H21" s="36" t="s">
        <v>472</v>
      </c>
      <c r="I21" s="194"/>
      <c r="J21" s="84">
        <v>37</v>
      </c>
      <c r="K21" s="78"/>
    </row>
    <row r="22" spans="1:11" s="131" customFormat="1" ht="51" x14ac:dyDescent="0.2">
      <c r="A22" s="181">
        <v>20</v>
      </c>
      <c r="B22" s="182" t="s">
        <v>35</v>
      </c>
      <c r="C22" s="182" t="s">
        <v>673</v>
      </c>
      <c r="D22" s="37" t="s">
        <v>721</v>
      </c>
      <c r="E22" s="183" t="s">
        <v>590</v>
      </c>
      <c r="F22" s="183" t="s">
        <v>767</v>
      </c>
      <c r="G22" s="182" t="s">
        <v>534</v>
      </c>
      <c r="H22" s="37" t="s">
        <v>743</v>
      </c>
      <c r="I22" s="195"/>
      <c r="J22" s="184"/>
      <c r="K22" s="130"/>
    </row>
    <row r="23" spans="1:11" s="131" customFormat="1" ht="85" x14ac:dyDescent="0.2">
      <c r="A23" s="181">
        <v>21</v>
      </c>
      <c r="B23" s="182" t="s">
        <v>35</v>
      </c>
      <c r="C23" s="182" t="s">
        <v>507</v>
      </c>
      <c r="D23" s="37" t="s">
        <v>722</v>
      </c>
      <c r="E23" s="183" t="s">
        <v>590</v>
      </c>
      <c r="F23" s="183" t="s">
        <v>767</v>
      </c>
      <c r="G23" s="182" t="s">
        <v>534</v>
      </c>
      <c r="H23" s="37" t="s">
        <v>744</v>
      </c>
      <c r="I23" s="234" t="s">
        <v>745</v>
      </c>
      <c r="J23" s="184"/>
      <c r="K23" s="130"/>
    </row>
    <row r="24" spans="1:11" ht="34" x14ac:dyDescent="0.2">
      <c r="A24" s="94">
        <v>22</v>
      </c>
      <c r="B24" s="35" t="s">
        <v>35</v>
      </c>
      <c r="C24" s="35" t="s">
        <v>507</v>
      </c>
      <c r="D24" s="36" t="s">
        <v>83</v>
      </c>
      <c r="E24" s="49" t="s">
        <v>590</v>
      </c>
      <c r="F24" s="183" t="s">
        <v>767</v>
      </c>
      <c r="G24" s="35" t="s">
        <v>534</v>
      </c>
      <c r="H24" s="36" t="s">
        <v>472</v>
      </c>
      <c r="I24" s="194"/>
      <c r="J24" s="84">
        <v>38</v>
      </c>
      <c r="K24" s="78"/>
    </row>
    <row r="25" spans="1:11" ht="51" x14ac:dyDescent="0.2">
      <c r="A25" s="94">
        <v>23</v>
      </c>
      <c r="B25" s="35" t="s">
        <v>35</v>
      </c>
      <c r="C25" s="35" t="s">
        <v>507</v>
      </c>
      <c r="D25" s="36" t="s">
        <v>600</v>
      </c>
      <c r="E25" s="49" t="s">
        <v>590</v>
      </c>
      <c r="F25" s="183" t="s">
        <v>767</v>
      </c>
      <c r="G25" s="35" t="s">
        <v>537</v>
      </c>
      <c r="H25" s="36" t="s">
        <v>468</v>
      </c>
      <c r="I25" s="194"/>
      <c r="J25" s="84">
        <v>41</v>
      </c>
      <c r="K25" s="78"/>
    </row>
    <row r="26" spans="1:11" ht="17" x14ac:dyDescent="0.2">
      <c r="A26" s="204">
        <v>24</v>
      </c>
      <c r="B26" s="205" t="s">
        <v>35</v>
      </c>
      <c r="C26" s="205" t="s">
        <v>507</v>
      </c>
      <c r="D26" s="39" t="s">
        <v>602</v>
      </c>
      <c r="E26" s="206" t="s">
        <v>590</v>
      </c>
      <c r="F26" s="206" t="s">
        <v>760</v>
      </c>
      <c r="G26" s="205" t="s">
        <v>533</v>
      </c>
      <c r="H26" s="38"/>
      <c r="I26" s="207" t="s">
        <v>761</v>
      </c>
      <c r="J26" s="208">
        <v>42</v>
      </c>
      <c r="K26" s="78"/>
    </row>
    <row r="27" spans="1:11" ht="17" x14ac:dyDescent="0.2">
      <c r="A27" s="204">
        <v>25</v>
      </c>
      <c r="B27" s="205" t="s">
        <v>35</v>
      </c>
      <c r="C27" s="205" t="s">
        <v>507</v>
      </c>
      <c r="D27" s="39" t="s">
        <v>611</v>
      </c>
      <c r="E27" s="206" t="s">
        <v>590</v>
      </c>
      <c r="F27" s="206" t="s">
        <v>760</v>
      </c>
      <c r="G27" s="205" t="s">
        <v>533</v>
      </c>
      <c r="H27" s="38"/>
      <c r="I27" s="207" t="s">
        <v>761</v>
      </c>
      <c r="J27" s="208">
        <v>42</v>
      </c>
      <c r="K27" s="78"/>
    </row>
    <row r="28" spans="1:11" ht="34" x14ac:dyDescent="0.2">
      <c r="A28" s="204">
        <v>26</v>
      </c>
      <c r="B28" s="205" t="s">
        <v>35</v>
      </c>
      <c r="C28" s="205" t="s">
        <v>507</v>
      </c>
      <c r="D28" s="39" t="s">
        <v>601</v>
      </c>
      <c r="E28" s="206" t="s">
        <v>590</v>
      </c>
      <c r="F28" s="206" t="s">
        <v>760</v>
      </c>
      <c r="G28" s="205" t="s">
        <v>533</v>
      </c>
      <c r="H28" s="38"/>
      <c r="I28" s="207" t="s">
        <v>761</v>
      </c>
      <c r="J28" s="208">
        <v>42</v>
      </c>
      <c r="K28" s="78"/>
    </row>
    <row r="29" spans="1:11" ht="17" x14ac:dyDescent="0.2">
      <c r="A29" s="204">
        <v>27</v>
      </c>
      <c r="B29" s="205" t="s">
        <v>35</v>
      </c>
      <c r="C29" s="205" t="s">
        <v>507</v>
      </c>
      <c r="D29" s="39" t="s">
        <v>612</v>
      </c>
      <c r="E29" s="206" t="s">
        <v>590</v>
      </c>
      <c r="F29" s="206" t="s">
        <v>760</v>
      </c>
      <c r="G29" s="205" t="s">
        <v>533</v>
      </c>
      <c r="H29" s="38"/>
      <c r="I29" s="207" t="s">
        <v>761</v>
      </c>
      <c r="J29" s="208">
        <v>42</v>
      </c>
      <c r="K29" s="78"/>
    </row>
    <row r="30" spans="1:11" ht="17" x14ac:dyDescent="0.2">
      <c r="A30" s="204">
        <v>28</v>
      </c>
      <c r="B30" s="205" t="s">
        <v>35</v>
      </c>
      <c r="C30" s="205" t="s">
        <v>507</v>
      </c>
      <c r="D30" s="39" t="s">
        <v>614</v>
      </c>
      <c r="E30" s="206" t="s">
        <v>590</v>
      </c>
      <c r="F30" s="206" t="s">
        <v>760</v>
      </c>
      <c r="G30" s="205" t="s">
        <v>533</v>
      </c>
      <c r="H30" s="38"/>
      <c r="I30" s="207" t="s">
        <v>761</v>
      </c>
      <c r="J30" s="208">
        <v>42</v>
      </c>
      <c r="K30" s="78"/>
    </row>
    <row r="31" spans="1:11" ht="17" x14ac:dyDescent="0.2">
      <c r="A31" s="204">
        <v>29</v>
      </c>
      <c r="B31" s="205" t="s">
        <v>35</v>
      </c>
      <c r="C31" s="205" t="s">
        <v>507</v>
      </c>
      <c r="D31" s="39" t="s">
        <v>613</v>
      </c>
      <c r="E31" s="206" t="s">
        <v>590</v>
      </c>
      <c r="F31" s="206" t="s">
        <v>760</v>
      </c>
      <c r="G31" s="205" t="s">
        <v>533</v>
      </c>
      <c r="H31" s="38"/>
      <c r="I31" s="207" t="s">
        <v>761</v>
      </c>
      <c r="J31" s="208">
        <v>42</v>
      </c>
      <c r="K31" s="78"/>
    </row>
    <row r="32" spans="1:11" ht="17" x14ac:dyDescent="0.2">
      <c r="A32" s="209">
        <v>30</v>
      </c>
      <c r="B32" s="35" t="s">
        <v>35</v>
      </c>
      <c r="C32" s="35" t="s">
        <v>507</v>
      </c>
      <c r="D32" s="36" t="s">
        <v>101</v>
      </c>
      <c r="E32" s="49" t="s">
        <v>590</v>
      </c>
      <c r="F32" s="183" t="s">
        <v>767</v>
      </c>
      <c r="G32" s="35" t="s">
        <v>533</v>
      </c>
      <c r="H32" s="35"/>
      <c r="I32" s="194"/>
      <c r="J32" s="84">
        <v>46</v>
      </c>
      <c r="K32" s="78"/>
    </row>
    <row r="33" spans="1:11" ht="34" x14ac:dyDescent="0.2">
      <c r="A33" s="209">
        <v>31</v>
      </c>
      <c r="B33" s="35" t="s">
        <v>35</v>
      </c>
      <c r="C33" s="35" t="s">
        <v>509</v>
      </c>
      <c r="D33" s="36" t="s">
        <v>153</v>
      </c>
      <c r="E33" s="49" t="s">
        <v>590</v>
      </c>
      <c r="F33" s="183" t="s">
        <v>767</v>
      </c>
      <c r="G33" s="35" t="s">
        <v>534</v>
      </c>
      <c r="H33" s="36" t="s">
        <v>472</v>
      </c>
      <c r="I33" s="194"/>
      <c r="J33" s="84">
        <v>80</v>
      </c>
      <c r="K33" s="78"/>
    </row>
    <row r="34" spans="1:11" ht="34" x14ac:dyDescent="0.2">
      <c r="A34" s="209">
        <v>32</v>
      </c>
      <c r="B34" s="35" t="s">
        <v>35</v>
      </c>
      <c r="C34" s="35" t="s">
        <v>509</v>
      </c>
      <c r="D34" s="36" t="s">
        <v>164</v>
      </c>
      <c r="E34" s="49" t="s">
        <v>590</v>
      </c>
      <c r="F34" s="183" t="s">
        <v>767</v>
      </c>
      <c r="G34" s="35" t="s">
        <v>534</v>
      </c>
      <c r="H34" s="36" t="s">
        <v>472</v>
      </c>
      <c r="I34" s="194"/>
      <c r="J34" s="84">
        <v>87</v>
      </c>
      <c r="K34" s="78"/>
    </row>
    <row r="35" spans="1:11" ht="34" x14ac:dyDescent="0.2">
      <c r="A35" s="209">
        <v>33</v>
      </c>
      <c r="B35" s="35" t="s">
        <v>35</v>
      </c>
      <c r="C35" s="35" t="s">
        <v>507</v>
      </c>
      <c r="D35" s="37" t="s">
        <v>608</v>
      </c>
      <c r="E35" s="49" t="s">
        <v>590</v>
      </c>
      <c r="F35" s="183" t="s">
        <v>767</v>
      </c>
      <c r="G35" s="35" t="s">
        <v>534</v>
      </c>
      <c r="H35" s="36" t="s">
        <v>472</v>
      </c>
      <c r="I35" s="194"/>
      <c r="J35" s="84">
        <v>87</v>
      </c>
      <c r="K35" s="78"/>
    </row>
    <row r="36" spans="1:11" s="131" customFormat="1" ht="34" x14ac:dyDescent="0.2">
      <c r="A36" s="209">
        <v>34</v>
      </c>
      <c r="B36" s="182" t="s">
        <v>35</v>
      </c>
      <c r="C36" s="182" t="s">
        <v>507</v>
      </c>
      <c r="D36" s="37" t="s">
        <v>723</v>
      </c>
      <c r="E36" s="183" t="s">
        <v>590</v>
      </c>
      <c r="F36" s="183" t="s">
        <v>767</v>
      </c>
      <c r="G36" s="182" t="s">
        <v>534</v>
      </c>
      <c r="H36" s="37" t="s">
        <v>472</v>
      </c>
      <c r="I36" s="233" t="s">
        <v>748</v>
      </c>
      <c r="J36" s="184"/>
      <c r="K36" s="130"/>
    </row>
    <row r="37" spans="1:11" ht="34" x14ac:dyDescent="0.2">
      <c r="A37" s="209">
        <v>35</v>
      </c>
      <c r="B37" s="182" t="s">
        <v>35</v>
      </c>
      <c r="C37" s="182" t="s">
        <v>507</v>
      </c>
      <c r="D37" s="37" t="s">
        <v>609</v>
      </c>
      <c r="E37" s="183" t="s">
        <v>590</v>
      </c>
      <c r="F37" s="183" t="s">
        <v>767</v>
      </c>
      <c r="G37" s="182" t="s">
        <v>534</v>
      </c>
      <c r="H37" s="37" t="s">
        <v>472</v>
      </c>
      <c r="I37" s="195"/>
      <c r="J37" s="184">
        <v>88</v>
      </c>
      <c r="K37" s="78"/>
    </row>
    <row r="38" spans="1:11" ht="17" x14ac:dyDescent="0.2">
      <c r="A38" s="209">
        <v>36</v>
      </c>
      <c r="B38" s="182" t="s">
        <v>35</v>
      </c>
      <c r="C38" s="182" t="s">
        <v>688</v>
      </c>
      <c r="D38" s="37" t="s">
        <v>728</v>
      </c>
      <c r="E38" s="183" t="s">
        <v>590</v>
      </c>
      <c r="F38" s="183" t="s">
        <v>767</v>
      </c>
      <c r="G38" s="182" t="s">
        <v>533</v>
      </c>
      <c r="H38" s="37"/>
      <c r="I38" s="195"/>
      <c r="J38" s="184"/>
      <c r="K38" s="78"/>
    </row>
    <row r="39" spans="1:11" ht="17" x14ac:dyDescent="0.2">
      <c r="A39" s="209">
        <v>37</v>
      </c>
      <c r="B39" s="182" t="s">
        <v>35</v>
      </c>
      <c r="C39" s="182" t="s">
        <v>688</v>
      </c>
      <c r="D39" s="37" t="s">
        <v>729</v>
      </c>
      <c r="E39" s="183" t="s">
        <v>590</v>
      </c>
      <c r="F39" s="183" t="s">
        <v>767</v>
      </c>
      <c r="G39" s="182" t="s">
        <v>533</v>
      </c>
      <c r="H39" s="37"/>
      <c r="I39" s="195"/>
      <c r="J39" s="184"/>
      <c r="K39" s="78"/>
    </row>
    <row r="40" spans="1:11" ht="17" x14ac:dyDescent="0.2">
      <c r="A40" s="209">
        <v>38</v>
      </c>
      <c r="B40" s="182" t="s">
        <v>35</v>
      </c>
      <c r="C40" s="182" t="s">
        <v>688</v>
      </c>
      <c r="D40" s="37" t="s">
        <v>727</v>
      </c>
      <c r="E40" s="183" t="s">
        <v>590</v>
      </c>
      <c r="F40" s="183" t="s">
        <v>767</v>
      </c>
      <c r="G40" s="182" t="s">
        <v>533</v>
      </c>
      <c r="H40" s="37"/>
      <c r="I40" s="195"/>
      <c r="J40" s="184"/>
      <c r="K40" s="78"/>
    </row>
    <row r="41" spans="1:11" ht="17" x14ac:dyDescent="0.2">
      <c r="A41" s="210">
        <v>39</v>
      </c>
      <c r="B41" s="104" t="s">
        <v>35</v>
      </c>
      <c r="C41" s="104" t="s">
        <v>688</v>
      </c>
      <c r="D41" s="105" t="s">
        <v>730</v>
      </c>
      <c r="E41" s="211" t="s">
        <v>590</v>
      </c>
      <c r="F41" s="211" t="s">
        <v>758</v>
      </c>
      <c r="G41" s="212" t="s">
        <v>629</v>
      </c>
      <c r="H41" s="213"/>
      <c r="I41" s="214" t="s">
        <v>762</v>
      </c>
      <c r="J41" s="215"/>
      <c r="K41" s="78"/>
    </row>
    <row r="42" spans="1:11" ht="17" x14ac:dyDescent="0.2">
      <c r="A42" s="209">
        <v>40</v>
      </c>
      <c r="B42" s="182" t="s">
        <v>35</v>
      </c>
      <c r="C42" s="182" t="s">
        <v>688</v>
      </c>
      <c r="D42" s="37" t="s">
        <v>731</v>
      </c>
      <c r="E42" s="183" t="s">
        <v>590</v>
      </c>
      <c r="F42" s="183" t="s">
        <v>767</v>
      </c>
      <c r="G42" s="182" t="s">
        <v>533</v>
      </c>
      <c r="H42" s="37"/>
      <c r="I42" s="195"/>
      <c r="J42" s="184"/>
      <c r="K42" s="78"/>
    </row>
    <row r="43" spans="1:11" ht="17" x14ac:dyDescent="0.2">
      <c r="A43" s="209">
        <v>41</v>
      </c>
      <c r="B43" s="182" t="s">
        <v>35</v>
      </c>
      <c r="C43" s="182" t="s">
        <v>688</v>
      </c>
      <c r="D43" s="37" t="s">
        <v>732</v>
      </c>
      <c r="E43" s="183" t="s">
        <v>590</v>
      </c>
      <c r="F43" s="183" t="s">
        <v>767</v>
      </c>
      <c r="G43" s="182" t="s">
        <v>533</v>
      </c>
      <c r="H43" s="182"/>
      <c r="I43" s="195"/>
      <c r="J43" s="184"/>
      <c r="K43" s="78"/>
    </row>
    <row r="44" spans="1:11" ht="17" x14ac:dyDescent="0.2">
      <c r="A44" s="209">
        <v>42</v>
      </c>
      <c r="B44" s="182" t="s">
        <v>35</v>
      </c>
      <c r="C44" s="182" t="s">
        <v>688</v>
      </c>
      <c r="D44" s="37" t="s">
        <v>733</v>
      </c>
      <c r="E44" s="183" t="s">
        <v>590</v>
      </c>
      <c r="F44" s="183" t="s">
        <v>767</v>
      </c>
      <c r="G44" s="182" t="s">
        <v>533</v>
      </c>
      <c r="H44" s="182"/>
      <c r="I44" s="195"/>
      <c r="J44" s="184"/>
      <c r="K44" s="78"/>
    </row>
    <row r="45" spans="1:11" s="82" customFormat="1" ht="17" x14ac:dyDescent="0.2">
      <c r="A45" s="209">
        <v>43</v>
      </c>
      <c r="B45" s="182" t="s">
        <v>35</v>
      </c>
      <c r="C45" s="182" t="s">
        <v>738</v>
      </c>
      <c r="D45" s="37" t="s">
        <v>739</v>
      </c>
      <c r="E45" s="183" t="s">
        <v>590</v>
      </c>
      <c r="F45" s="183" t="s">
        <v>767</v>
      </c>
      <c r="G45" s="182" t="s">
        <v>533</v>
      </c>
      <c r="H45" s="37"/>
      <c r="I45" s="203"/>
      <c r="J45" s="37"/>
      <c r="K45" s="147"/>
    </row>
    <row r="46" spans="1:11" s="82" customFormat="1" ht="17" x14ac:dyDescent="0.2">
      <c r="A46" s="209">
        <v>44</v>
      </c>
      <c r="B46" s="182" t="s">
        <v>35</v>
      </c>
      <c r="C46" s="182" t="s">
        <v>738</v>
      </c>
      <c r="D46" s="37" t="s">
        <v>740</v>
      </c>
      <c r="E46" s="183" t="s">
        <v>590</v>
      </c>
      <c r="F46" s="183" t="s">
        <v>767</v>
      </c>
      <c r="G46" s="182" t="s">
        <v>533</v>
      </c>
      <c r="H46" s="37"/>
      <c r="I46" s="203"/>
      <c r="J46" s="37"/>
      <c r="K46" s="147"/>
    </row>
    <row r="47" spans="1:11" s="82" customFormat="1" ht="17" x14ac:dyDescent="0.2">
      <c r="A47" s="209">
        <v>45</v>
      </c>
      <c r="B47" s="182" t="s">
        <v>35</v>
      </c>
      <c r="C47" s="182" t="s">
        <v>738</v>
      </c>
      <c r="D47" s="37" t="s">
        <v>741</v>
      </c>
      <c r="E47" s="183" t="s">
        <v>590</v>
      </c>
      <c r="F47" s="183" t="s">
        <v>767</v>
      </c>
      <c r="G47" s="182" t="s">
        <v>533</v>
      </c>
      <c r="H47" s="37"/>
      <c r="I47" s="203"/>
      <c r="J47" s="37"/>
      <c r="K47" s="147"/>
    </row>
    <row r="48" spans="1:11" s="82" customFormat="1" ht="17" x14ac:dyDescent="0.2">
      <c r="A48" s="209">
        <v>46</v>
      </c>
      <c r="B48" s="182" t="s">
        <v>35</v>
      </c>
      <c r="C48" s="182" t="s">
        <v>738</v>
      </c>
      <c r="D48" s="37" t="s">
        <v>707</v>
      </c>
      <c r="E48" s="183" t="s">
        <v>590</v>
      </c>
      <c r="F48" s="183" t="s">
        <v>767</v>
      </c>
      <c r="G48" s="182" t="s">
        <v>533</v>
      </c>
      <c r="H48" s="37"/>
      <c r="I48" s="203"/>
      <c r="J48" s="37"/>
      <c r="K48" s="147"/>
    </row>
    <row r="49" spans="1:11" s="82" customFormat="1" ht="17" x14ac:dyDescent="0.2">
      <c r="A49" s="209">
        <v>47</v>
      </c>
      <c r="B49" s="182" t="s">
        <v>35</v>
      </c>
      <c r="C49" s="182" t="s">
        <v>738</v>
      </c>
      <c r="D49" s="37" t="s">
        <v>742</v>
      </c>
      <c r="E49" s="183" t="s">
        <v>590</v>
      </c>
      <c r="F49" s="183" t="s">
        <v>767</v>
      </c>
      <c r="G49" s="182" t="s">
        <v>533</v>
      </c>
      <c r="H49" s="37"/>
      <c r="I49" s="203"/>
      <c r="J49" s="37"/>
      <c r="K49" s="147"/>
    </row>
    <row r="50" spans="1:11" s="82" customFormat="1" ht="17" x14ac:dyDescent="0.2">
      <c r="A50" s="209">
        <v>48</v>
      </c>
      <c r="B50" s="182" t="s">
        <v>35</v>
      </c>
      <c r="C50" s="182" t="s">
        <v>738</v>
      </c>
      <c r="D50" s="37" t="s">
        <v>709</v>
      </c>
      <c r="E50" s="183" t="s">
        <v>590</v>
      </c>
      <c r="F50" s="183" t="s">
        <v>767</v>
      </c>
      <c r="G50" s="182" t="s">
        <v>533</v>
      </c>
      <c r="H50" s="37"/>
      <c r="I50" s="203"/>
      <c r="J50" s="37"/>
      <c r="K50" s="147"/>
    </row>
    <row r="51" spans="1:11" s="82" customFormat="1" ht="17" x14ac:dyDescent="0.2">
      <c r="A51" s="209">
        <v>49</v>
      </c>
      <c r="B51" s="182" t="s">
        <v>35</v>
      </c>
      <c r="C51" s="182" t="s">
        <v>738</v>
      </c>
      <c r="D51" s="37" t="s">
        <v>710</v>
      </c>
      <c r="E51" s="183" t="s">
        <v>590</v>
      </c>
      <c r="F51" s="183" t="s">
        <v>767</v>
      </c>
      <c r="G51" s="182" t="s">
        <v>533</v>
      </c>
      <c r="H51" s="37"/>
      <c r="I51" s="203"/>
      <c r="J51" s="37"/>
      <c r="K51" s="147"/>
    </row>
    <row r="52" spans="1:11" s="82" customFormat="1" ht="17" x14ac:dyDescent="0.2">
      <c r="A52" s="209">
        <v>50</v>
      </c>
      <c r="B52" s="182" t="s">
        <v>35</v>
      </c>
      <c r="C52" s="182" t="s">
        <v>738</v>
      </c>
      <c r="D52" s="37" t="s">
        <v>711</v>
      </c>
      <c r="E52" s="183" t="s">
        <v>590</v>
      </c>
      <c r="F52" s="183" t="s">
        <v>767</v>
      </c>
      <c r="G52" s="182" t="s">
        <v>533</v>
      </c>
      <c r="H52" s="37"/>
      <c r="I52" s="203"/>
      <c r="J52" s="37"/>
      <c r="K52" s="147"/>
    </row>
    <row r="53" spans="1:11" s="82" customFormat="1" ht="17" x14ac:dyDescent="0.2">
      <c r="A53" s="209">
        <v>51</v>
      </c>
      <c r="B53" s="182" t="s">
        <v>35</v>
      </c>
      <c r="C53" s="182" t="s">
        <v>738</v>
      </c>
      <c r="D53" s="37" t="s">
        <v>712</v>
      </c>
      <c r="E53" s="183" t="s">
        <v>590</v>
      </c>
      <c r="F53" s="183" t="s">
        <v>767</v>
      </c>
      <c r="G53" s="182" t="s">
        <v>533</v>
      </c>
      <c r="H53" s="37"/>
      <c r="I53" s="203"/>
      <c r="J53" s="37"/>
      <c r="K53" s="147"/>
    </row>
    <row r="54" spans="1:11" s="82" customFormat="1" x14ac:dyDescent="0.2">
      <c r="A54" s="81"/>
      <c r="B54" s="81"/>
      <c r="C54" s="81"/>
      <c r="D54" s="81"/>
      <c r="E54" s="81"/>
      <c r="F54" s="81"/>
      <c r="G54" s="81"/>
      <c r="H54" s="81"/>
      <c r="I54" s="216"/>
      <c r="J54" s="81"/>
    </row>
    <row r="55" spans="1:11" s="82" customFormat="1" x14ac:dyDescent="0.2">
      <c r="A55" s="81"/>
      <c r="B55" s="81"/>
      <c r="C55" s="81"/>
      <c r="D55" s="81"/>
      <c r="E55" s="81"/>
      <c r="F55" s="81"/>
      <c r="G55" s="81"/>
      <c r="H55" s="81"/>
      <c r="I55" s="216"/>
      <c r="J55" s="81"/>
    </row>
    <row r="56" spans="1:11" s="82" customFormat="1" x14ac:dyDescent="0.2">
      <c r="A56" s="185"/>
      <c r="B56" s="185"/>
      <c r="C56" s="185"/>
      <c r="D56" s="185"/>
      <c r="I56" s="217"/>
    </row>
    <row r="57" spans="1:11" s="57" customFormat="1" x14ac:dyDescent="0.2">
      <c r="A57" s="218" t="s">
        <v>753</v>
      </c>
      <c r="B57" s="218"/>
      <c r="C57" s="218"/>
      <c r="D57" s="219">
        <f>COUNTIF(F3:F53,"Required-Always")</f>
        <v>43</v>
      </c>
      <c r="F57" s="220" t="s">
        <v>763</v>
      </c>
      <c r="G57" s="221"/>
      <c r="H57" s="221"/>
      <c r="I57" s="221"/>
      <c r="J57" s="222"/>
      <c r="K57" s="53"/>
    </row>
    <row r="58" spans="1:11" s="57" customFormat="1" x14ac:dyDescent="0.2">
      <c r="A58" s="218" t="s">
        <v>754</v>
      </c>
      <c r="B58" s="218"/>
      <c r="C58" s="218"/>
      <c r="D58" s="219">
        <f>COUNTIF(F3:F53,"Required-Always")
+ COUNTIF(F3:F53,"Conditional") + COUNTIF(F3:F53,"Auto-Calculated")</f>
        <v>51</v>
      </c>
      <c r="F58" s="223" t="s">
        <v>764</v>
      </c>
      <c r="G58" s="224"/>
      <c r="H58" s="224"/>
      <c r="I58" s="225"/>
      <c r="J58" s="226"/>
      <c r="K58" s="53"/>
    </row>
    <row r="59" spans="1:11" x14ac:dyDescent="0.2">
      <c r="A59" s="95"/>
      <c r="B59" s="80"/>
      <c r="C59" s="80"/>
      <c r="D59" s="81"/>
    </row>
    <row r="63" spans="1:11" x14ac:dyDescent="0.2">
      <c r="A63" s="228"/>
      <c r="B63" s="229"/>
      <c r="C63" s="229"/>
      <c r="D63" s="185"/>
      <c r="E63" s="230"/>
      <c r="F63" s="230"/>
      <c r="G63" s="229"/>
      <c r="H63" s="229"/>
      <c r="I63" s="231"/>
      <c r="J63" s="232"/>
    </row>
    <row r="64" spans="1:11" ht="27" customHeight="1" x14ac:dyDescent="0.2">
      <c r="A64" s="458" t="s">
        <v>765</v>
      </c>
      <c r="B64" s="458"/>
      <c r="C64" s="458"/>
      <c r="D64" s="458"/>
      <c r="E64" s="458"/>
      <c r="F64" s="458"/>
      <c r="G64" s="458"/>
      <c r="H64" s="458"/>
      <c r="I64" s="458"/>
      <c r="J64" s="458"/>
      <c r="K64" s="78"/>
    </row>
    <row r="65" spans="1:10" ht="17" x14ac:dyDescent="0.2">
      <c r="A65" s="182">
        <v>52</v>
      </c>
      <c r="B65" s="182" t="s">
        <v>7</v>
      </c>
      <c r="C65" s="182" t="s">
        <v>7</v>
      </c>
      <c r="D65" s="182" t="s">
        <v>25</v>
      </c>
      <c r="E65" s="184" t="s">
        <v>591</v>
      </c>
      <c r="F65" s="49" t="s">
        <v>766</v>
      </c>
      <c r="G65" s="182" t="s">
        <v>533</v>
      </c>
      <c r="H65" s="37"/>
      <c r="I65" s="195"/>
      <c r="J65" s="184">
        <v>7</v>
      </c>
    </row>
    <row r="66" spans="1:10" ht="17" x14ac:dyDescent="0.2">
      <c r="A66" s="182">
        <v>53</v>
      </c>
      <c r="B66" s="182" t="s">
        <v>7</v>
      </c>
      <c r="C66" s="182" t="s">
        <v>7</v>
      </c>
      <c r="D66" s="182" t="s">
        <v>31</v>
      </c>
      <c r="E66" s="184" t="s">
        <v>591</v>
      </c>
      <c r="F66" s="49" t="s">
        <v>766</v>
      </c>
      <c r="G66" s="182" t="s">
        <v>535</v>
      </c>
      <c r="H66" s="37"/>
      <c r="I66" s="195"/>
      <c r="J66" s="184">
        <v>9</v>
      </c>
    </row>
    <row r="67" spans="1:10" ht="323" x14ac:dyDescent="0.2">
      <c r="A67" s="182">
        <v>10</v>
      </c>
      <c r="B67" s="182" t="s">
        <v>7</v>
      </c>
      <c r="C67" s="182" t="s">
        <v>7</v>
      </c>
      <c r="D67" s="182" t="s">
        <v>34</v>
      </c>
      <c r="E67" s="184" t="s">
        <v>591</v>
      </c>
      <c r="F67" s="49" t="s">
        <v>766</v>
      </c>
      <c r="G67" s="182" t="s">
        <v>537</v>
      </c>
      <c r="H67" s="37" t="s">
        <v>471</v>
      </c>
      <c r="I67" s="195"/>
      <c r="J67" s="184">
        <v>10</v>
      </c>
    </row>
    <row r="68" spans="1:10" ht="51" x14ac:dyDescent="0.2">
      <c r="A68" s="182">
        <v>11</v>
      </c>
      <c r="B68" s="182" t="s">
        <v>7</v>
      </c>
      <c r="C68" s="182" t="s">
        <v>7</v>
      </c>
      <c r="D68" s="182" t="s">
        <v>557</v>
      </c>
      <c r="E68" s="184" t="s">
        <v>591</v>
      </c>
      <c r="F68" s="49" t="s">
        <v>766</v>
      </c>
      <c r="G68" s="182" t="s">
        <v>534</v>
      </c>
      <c r="H68" s="37" t="s">
        <v>473</v>
      </c>
      <c r="I68" s="195"/>
      <c r="J68" s="184">
        <v>12</v>
      </c>
    </row>
    <row r="69" spans="1:10" ht="17" x14ac:dyDescent="0.2">
      <c r="A69" s="182">
        <v>12</v>
      </c>
      <c r="B69" s="182" t="s">
        <v>7</v>
      </c>
      <c r="C69" s="182" t="s">
        <v>7</v>
      </c>
      <c r="D69" s="182" t="s">
        <v>559</v>
      </c>
      <c r="E69" s="184" t="s">
        <v>591</v>
      </c>
      <c r="F69" s="49" t="s">
        <v>766</v>
      </c>
      <c r="G69" s="182" t="s">
        <v>533</v>
      </c>
      <c r="H69" s="37"/>
      <c r="I69" s="195"/>
      <c r="J69" s="184">
        <v>14</v>
      </c>
    </row>
    <row r="70" spans="1:10" ht="17" x14ac:dyDescent="0.2">
      <c r="A70" s="182">
        <v>13</v>
      </c>
      <c r="B70" s="182" t="s">
        <v>35</v>
      </c>
      <c r="C70" s="182" t="s">
        <v>505</v>
      </c>
      <c r="D70" s="182" t="s">
        <v>39</v>
      </c>
      <c r="E70" s="184" t="s">
        <v>591</v>
      </c>
      <c r="F70" s="49" t="s">
        <v>766</v>
      </c>
      <c r="G70" s="182" t="s">
        <v>533</v>
      </c>
      <c r="H70" s="37"/>
      <c r="I70" s="195"/>
      <c r="J70" s="184">
        <v>16</v>
      </c>
    </row>
    <row r="71" spans="1:10" ht="17" x14ac:dyDescent="0.2">
      <c r="A71" s="182">
        <v>14</v>
      </c>
      <c r="B71" s="182" t="s">
        <v>35</v>
      </c>
      <c r="C71" s="182" t="s">
        <v>505</v>
      </c>
      <c r="D71" s="182" t="s">
        <v>41</v>
      </c>
      <c r="E71" s="184" t="s">
        <v>591</v>
      </c>
      <c r="F71" s="49" t="s">
        <v>766</v>
      </c>
      <c r="G71" s="182" t="s">
        <v>533</v>
      </c>
      <c r="H71" s="37"/>
      <c r="I71" s="195"/>
      <c r="J71" s="184">
        <v>17</v>
      </c>
    </row>
    <row r="72" spans="1:10" ht="17" x14ac:dyDescent="0.2">
      <c r="A72" s="182">
        <v>15</v>
      </c>
      <c r="B72" s="182" t="s">
        <v>35</v>
      </c>
      <c r="C72" s="182" t="s">
        <v>505</v>
      </c>
      <c r="D72" s="182" t="s">
        <v>44</v>
      </c>
      <c r="E72" s="184" t="s">
        <v>591</v>
      </c>
      <c r="F72" s="49" t="s">
        <v>766</v>
      </c>
      <c r="G72" s="182" t="s">
        <v>533</v>
      </c>
      <c r="H72" s="37"/>
      <c r="I72" s="195"/>
      <c r="J72" s="184">
        <v>18</v>
      </c>
    </row>
    <row r="73" spans="1:10" ht="17" x14ac:dyDescent="0.2">
      <c r="A73" s="182">
        <v>16</v>
      </c>
      <c r="B73" s="182" t="s">
        <v>35</v>
      </c>
      <c r="C73" s="182" t="s">
        <v>505</v>
      </c>
      <c r="D73" s="182" t="s">
        <v>46</v>
      </c>
      <c r="E73" s="184" t="s">
        <v>591</v>
      </c>
      <c r="F73" s="49" t="s">
        <v>766</v>
      </c>
      <c r="G73" s="182" t="s">
        <v>533</v>
      </c>
      <c r="H73" s="37"/>
      <c r="I73" s="195"/>
      <c r="J73" s="184">
        <v>19</v>
      </c>
    </row>
    <row r="74" spans="1:10" ht="17" x14ac:dyDescent="0.2">
      <c r="A74" s="182">
        <v>17</v>
      </c>
      <c r="B74" s="182" t="s">
        <v>35</v>
      </c>
      <c r="C74" s="182" t="s">
        <v>505</v>
      </c>
      <c r="D74" s="182" t="s">
        <v>48</v>
      </c>
      <c r="E74" s="184" t="s">
        <v>591</v>
      </c>
      <c r="F74" s="49" t="s">
        <v>766</v>
      </c>
      <c r="G74" s="182" t="s">
        <v>533</v>
      </c>
      <c r="H74" s="37"/>
      <c r="I74" s="195"/>
      <c r="J74" s="184">
        <v>20</v>
      </c>
    </row>
    <row r="75" spans="1:10" ht="17" x14ac:dyDescent="0.2">
      <c r="A75" s="182">
        <v>18</v>
      </c>
      <c r="B75" s="182" t="s">
        <v>35</v>
      </c>
      <c r="C75" s="182" t="s">
        <v>505</v>
      </c>
      <c r="D75" s="182" t="s">
        <v>50</v>
      </c>
      <c r="E75" s="184" t="s">
        <v>591</v>
      </c>
      <c r="F75" s="49" t="s">
        <v>766</v>
      </c>
      <c r="G75" s="182" t="s">
        <v>533</v>
      </c>
      <c r="H75" s="37"/>
      <c r="I75" s="195"/>
      <c r="J75" s="184">
        <v>21</v>
      </c>
    </row>
    <row r="76" spans="1:10" ht="17" x14ac:dyDescent="0.2">
      <c r="A76" s="182">
        <v>19</v>
      </c>
      <c r="B76" s="182" t="s">
        <v>35</v>
      </c>
      <c r="C76" s="182" t="s">
        <v>505</v>
      </c>
      <c r="D76" s="182" t="s">
        <v>52</v>
      </c>
      <c r="E76" s="184" t="s">
        <v>591</v>
      </c>
      <c r="F76" s="49" t="s">
        <v>766</v>
      </c>
      <c r="G76" s="182" t="s">
        <v>535</v>
      </c>
      <c r="H76" s="37"/>
      <c r="I76" s="195"/>
      <c r="J76" s="184">
        <v>22</v>
      </c>
    </row>
    <row r="77" spans="1:10" ht="17" x14ac:dyDescent="0.2">
      <c r="A77" s="182">
        <v>20</v>
      </c>
      <c r="B77" s="182" t="s">
        <v>35</v>
      </c>
      <c r="C77" s="182" t="s">
        <v>506</v>
      </c>
      <c r="D77" s="182" t="s">
        <v>57</v>
      </c>
      <c r="E77" s="184" t="s">
        <v>591</v>
      </c>
      <c r="F77" s="49" t="s">
        <v>766</v>
      </c>
      <c r="G77" s="182" t="s">
        <v>533</v>
      </c>
      <c r="H77" s="37"/>
      <c r="I77" s="195"/>
      <c r="J77" s="184">
        <v>24</v>
      </c>
    </row>
    <row r="78" spans="1:10" ht="17" x14ac:dyDescent="0.2">
      <c r="A78" s="182">
        <v>21</v>
      </c>
      <c r="B78" s="182" t="s">
        <v>35</v>
      </c>
      <c r="C78" s="182" t="s">
        <v>506</v>
      </c>
      <c r="D78" s="182" t="s">
        <v>60</v>
      </c>
      <c r="E78" s="184" t="s">
        <v>591</v>
      </c>
      <c r="F78" s="49" t="s">
        <v>766</v>
      </c>
      <c r="G78" s="182" t="s">
        <v>533</v>
      </c>
      <c r="H78" s="37"/>
      <c r="I78" s="195"/>
      <c r="J78" s="184">
        <v>25</v>
      </c>
    </row>
    <row r="79" spans="1:10" ht="17" x14ac:dyDescent="0.2">
      <c r="A79" s="182">
        <v>22</v>
      </c>
      <c r="B79" s="182" t="s">
        <v>35</v>
      </c>
      <c r="C79" s="182" t="s">
        <v>506</v>
      </c>
      <c r="D79" s="182" t="s">
        <v>63</v>
      </c>
      <c r="E79" s="184" t="s">
        <v>591</v>
      </c>
      <c r="F79" s="49" t="s">
        <v>766</v>
      </c>
      <c r="G79" s="182" t="s">
        <v>533</v>
      </c>
      <c r="H79" s="37"/>
      <c r="I79" s="195"/>
      <c r="J79" s="184">
        <v>26</v>
      </c>
    </row>
    <row r="80" spans="1:10" ht="17" x14ac:dyDescent="0.2">
      <c r="A80" s="182">
        <v>23</v>
      </c>
      <c r="B80" s="182" t="s">
        <v>35</v>
      </c>
      <c r="C80" s="182" t="s">
        <v>506</v>
      </c>
      <c r="D80" s="182" t="s">
        <v>564</v>
      </c>
      <c r="E80" s="184" t="s">
        <v>591</v>
      </c>
      <c r="F80" s="49" t="s">
        <v>766</v>
      </c>
      <c r="G80" s="182" t="s">
        <v>534</v>
      </c>
      <c r="H80" s="37"/>
      <c r="I80" s="195"/>
      <c r="J80" s="184">
        <v>27</v>
      </c>
    </row>
    <row r="81" spans="1:10" ht="17" x14ac:dyDescent="0.2">
      <c r="A81" s="182">
        <v>24</v>
      </c>
      <c r="B81" s="182" t="s">
        <v>35</v>
      </c>
      <c r="C81" s="182" t="s">
        <v>506</v>
      </c>
      <c r="D81" s="182" t="s">
        <v>566</v>
      </c>
      <c r="E81" s="184" t="s">
        <v>591</v>
      </c>
      <c r="F81" s="49" t="s">
        <v>766</v>
      </c>
      <c r="G81" s="182" t="s">
        <v>536</v>
      </c>
      <c r="H81" s="37"/>
      <c r="I81" s="195"/>
      <c r="J81" s="184">
        <v>28</v>
      </c>
    </row>
    <row r="82" spans="1:10" ht="17" x14ac:dyDescent="0.2">
      <c r="A82" s="182">
        <v>25</v>
      </c>
      <c r="B82" s="182" t="s">
        <v>35</v>
      </c>
      <c r="C82" s="182" t="s">
        <v>506</v>
      </c>
      <c r="D82" s="182" t="s">
        <v>75</v>
      </c>
      <c r="E82" s="184" t="s">
        <v>591</v>
      </c>
      <c r="F82" s="49" t="s">
        <v>766</v>
      </c>
      <c r="G82" s="182" t="s">
        <v>533</v>
      </c>
      <c r="H82" s="37"/>
      <c r="I82" s="195"/>
      <c r="J82" s="184">
        <v>34</v>
      </c>
    </row>
    <row r="83" spans="1:10" ht="170" x14ac:dyDescent="0.2">
      <c r="A83" s="182">
        <v>26</v>
      </c>
      <c r="B83" s="182" t="s">
        <v>35</v>
      </c>
      <c r="C83" s="182" t="s">
        <v>506</v>
      </c>
      <c r="D83" s="182" t="s">
        <v>79</v>
      </c>
      <c r="E83" s="184" t="s">
        <v>591</v>
      </c>
      <c r="F83" s="49" t="s">
        <v>766</v>
      </c>
      <c r="G83" s="182" t="s">
        <v>536</v>
      </c>
      <c r="H83" s="37" t="s">
        <v>469</v>
      </c>
      <c r="I83" s="195"/>
      <c r="J83" s="184">
        <v>36</v>
      </c>
    </row>
    <row r="84" spans="1:10" ht="34" x14ac:dyDescent="0.2">
      <c r="A84" s="182">
        <v>27</v>
      </c>
      <c r="B84" s="182" t="s">
        <v>35</v>
      </c>
      <c r="C84" s="182" t="s">
        <v>507</v>
      </c>
      <c r="D84" s="182" t="s">
        <v>85</v>
      </c>
      <c r="E84" s="184" t="s">
        <v>591</v>
      </c>
      <c r="F84" s="49" t="s">
        <v>766</v>
      </c>
      <c r="G84" s="182" t="s">
        <v>534</v>
      </c>
      <c r="H84" s="37" t="s">
        <v>578</v>
      </c>
      <c r="I84" s="195"/>
      <c r="J84" s="184">
        <v>39</v>
      </c>
    </row>
    <row r="85" spans="1:10" ht="51" x14ac:dyDescent="0.2">
      <c r="A85" s="182">
        <v>28</v>
      </c>
      <c r="B85" s="182" t="s">
        <v>35</v>
      </c>
      <c r="C85" s="182" t="s">
        <v>507</v>
      </c>
      <c r="D85" s="182" t="s">
        <v>87</v>
      </c>
      <c r="E85" s="184" t="s">
        <v>591</v>
      </c>
      <c r="F85" s="49" t="s">
        <v>766</v>
      </c>
      <c r="G85" s="182" t="s">
        <v>536</v>
      </c>
      <c r="H85" s="37" t="s">
        <v>467</v>
      </c>
      <c r="I85" s="195"/>
      <c r="J85" s="184">
        <v>40</v>
      </c>
    </row>
    <row r="86" spans="1:10" ht="17" x14ac:dyDescent="0.2">
      <c r="A86" s="182">
        <v>29</v>
      </c>
      <c r="B86" s="182" t="s">
        <v>35</v>
      </c>
      <c r="C86" s="182" t="s">
        <v>507</v>
      </c>
      <c r="D86" s="182" t="s">
        <v>95</v>
      </c>
      <c r="E86" s="184" t="s">
        <v>591</v>
      </c>
      <c r="F86" s="49" t="s">
        <v>766</v>
      </c>
      <c r="G86" s="182" t="s">
        <v>533</v>
      </c>
      <c r="H86" s="37"/>
      <c r="I86" s="195"/>
      <c r="J86" s="184">
        <v>43</v>
      </c>
    </row>
    <row r="87" spans="1:10" ht="17" x14ac:dyDescent="0.2">
      <c r="A87" s="182">
        <v>30</v>
      </c>
      <c r="B87" s="182" t="s">
        <v>35</v>
      </c>
      <c r="C87" s="182" t="s">
        <v>507</v>
      </c>
      <c r="D87" s="182" t="s">
        <v>97</v>
      </c>
      <c r="E87" s="184" t="s">
        <v>591</v>
      </c>
      <c r="F87" s="49" t="s">
        <v>766</v>
      </c>
      <c r="G87" s="182" t="s">
        <v>533</v>
      </c>
      <c r="H87" s="37"/>
      <c r="I87" s="195"/>
      <c r="J87" s="184">
        <v>44</v>
      </c>
    </row>
    <row r="88" spans="1:10" ht="170" x14ac:dyDescent="0.2">
      <c r="A88" s="182">
        <v>31</v>
      </c>
      <c r="B88" s="182" t="s">
        <v>35</v>
      </c>
      <c r="C88" s="182" t="s">
        <v>507</v>
      </c>
      <c r="D88" s="182" t="s">
        <v>99</v>
      </c>
      <c r="E88" s="184" t="s">
        <v>591</v>
      </c>
      <c r="F88" s="49" t="s">
        <v>766</v>
      </c>
      <c r="G88" s="182" t="s">
        <v>536</v>
      </c>
      <c r="H88" s="37" t="s">
        <v>469</v>
      </c>
      <c r="I88" s="195"/>
      <c r="J88" s="184">
        <v>45</v>
      </c>
    </row>
    <row r="89" spans="1:10" ht="34" x14ac:dyDescent="0.2">
      <c r="A89" s="182">
        <v>32</v>
      </c>
      <c r="B89" s="182" t="s">
        <v>35</v>
      </c>
      <c r="C89" s="182" t="s">
        <v>507</v>
      </c>
      <c r="D89" s="182" t="s">
        <v>103</v>
      </c>
      <c r="E89" s="184" t="s">
        <v>591</v>
      </c>
      <c r="F89" s="49" t="s">
        <v>766</v>
      </c>
      <c r="G89" s="182" t="s">
        <v>534</v>
      </c>
      <c r="H89" s="37" t="s">
        <v>472</v>
      </c>
      <c r="I89" s="195"/>
      <c r="J89" s="184">
        <v>47</v>
      </c>
    </row>
    <row r="90" spans="1:10" ht="17" x14ac:dyDescent="0.2">
      <c r="A90" s="182">
        <v>33</v>
      </c>
      <c r="B90" s="182" t="s">
        <v>35</v>
      </c>
      <c r="C90" s="182" t="s">
        <v>507</v>
      </c>
      <c r="D90" s="182" t="s">
        <v>105</v>
      </c>
      <c r="E90" s="184" t="s">
        <v>591</v>
      </c>
      <c r="F90" s="49" t="s">
        <v>766</v>
      </c>
      <c r="G90" s="182" t="s">
        <v>533</v>
      </c>
      <c r="H90" s="37"/>
      <c r="I90" s="195"/>
      <c r="J90" s="184">
        <v>48</v>
      </c>
    </row>
    <row r="91" spans="1:10" ht="17" x14ac:dyDescent="0.2">
      <c r="A91" s="182">
        <v>34</v>
      </c>
      <c r="B91" s="182" t="s">
        <v>35</v>
      </c>
      <c r="C91" s="182" t="s">
        <v>507</v>
      </c>
      <c r="D91" s="182" t="s">
        <v>584</v>
      </c>
      <c r="E91" s="184" t="s">
        <v>591</v>
      </c>
      <c r="F91" s="49" t="s">
        <v>766</v>
      </c>
      <c r="G91" s="182" t="s">
        <v>533</v>
      </c>
      <c r="H91" s="37"/>
      <c r="I91" s="195"/>
      <c r="J91" s="184">
        <v>49</v>
      </c>
    </row>
    <row r="92" spans="1:10" ht="17" x14ac:dyDescent="0.2">
      <c r="A92" s="182">
        <v>35</v>
      </c>
      <c r="B92" s="182" t="s">
        <v>35</v>
      </c>
      <c r="C92" s="182" t="s">
        <v>507</v>
      </c>
      <c r="D92" s="182" t="s">
        <v>107</v>
      </c>
      <c r="E92" s="184" t="s">
        <v>591</v>
      </c>
      <c r="F92" s="49" t="s">
        <v>766</v>
      </c>
      <c r="G92" s="182" t="s">
        <v>533</v>
      </c>
      <c r="H92" s="37"/>
      <c r="I92" s="195"/>
      <c r="J92" s="184">
        <v>50</v>
      </c>
    </row>
    <row r="93" spans="1:10" ht="17" x14ac:dyDescent="0.2">
      <c r="A93" s="182">
        <v>36</v>
      </c>
      <c r="B93" s="182" t="s">
        <v>35</v>
      </c>
      <c r="C93" s="182" t="s">
        <v>507</v>
      </c>
      <c r="D93" s="182" t="s">
        <v>109</v>
      </c>
      <c r="E93" s="184" t="s">
        <v>591</v>
      </c>
      <c r="F93" s="49" t="s">
        <v>766</v>
      </c>
      <c r="G93" s="182" t="s">
        <v>533</v>
      </c>
      <c r="H93" s="37"/>
      <c r="I93" s="195"/>
      <c r="J93" s="184">
        <v>51</v>
      </c>
    </row>
    <row r="94" spans="1:10" ht="17" x14ac:dyDescent="0.2">
      <c r="A94" s="182">
        <v>37</v>
      </c>
      <c r="B94" s="182" t="s">
        <v>35</v>
      </c>
      <c r="C94" s="182" t="s">
        <v>507</v>
      </c>
      <c r="D94" s="182" t="s">
        <v>111</v>
      </c>
      <c r="E94" s="184" t="s">
        <v>591</v>
      </c>
      <c r="F94" s="49" t="s">
        <v>766</v>
      </c>
      <c r="G94" s="182" t="s">
        <v>533</v>
      </c>
      <c r="H94" s="37"/>
      <c r="I94" s="195"/>
      <c r="J94" s="184">
        <v>52</v>
      </c>
    </row>
    <row r="95" spans="1:10" ht="17" x14ac:dyDescent="0.2">
      <c r="A95" s="182">
        <v>38</v>
      </c>
      <c r="B95" s="182" t="s">
        <v>35</v>
      </c>
      <c r="C95" s="182" t="s">
        <v>507</v>
      </c>
      <c r="D95" s="182" t="s">
        <v>113</v>
      </c>
      <c r="E95" s="184" t="s">
        <v>591</v>
      </c>
      <c r="F95" s="49" t="s">
        <v>766</v>
      </c>
      <c r="G95" s="182" t="s">
        <v>533</v>
      </c>
      <c r="H95" s="37"/>
      <c r="I95" s="195"/>
      <c r="J95" s="184">
        <v>53</v>
      </c>
    </row>
    <row r="96" spans="1:10" ht="17" x14ac:dyDescent="0.2">
      <c r="A96" s="182">
        <v>39</v>
      </c>
      <c r="B96" s="182" t="s">
        <v>35</v>
      </c>
      <c r="C96" s="182" t="s">
        <v>507</v>
      </c>
      <c r="D96" s="182" t="s">
        <v>115</v>
      </c>
      <c r="E96" s="184" t="s">
        <v>591</v>
      </c>
      <c r="F96" s="49" t="s">
        <v>766</v>
      </c>
      <c r="G96" s="182" t="s">
        <v>533</v>
      </c>
      <c r="H96" s="37"/>
      <c r="I96" s="195"/>
      <c r="J96" s="184">
        <v>54</v>
      </c>
    </row>
    <row r="97" spans="1:10" ht="170" x14ac:dyDescent="0.2">
      <c r="A97" s="182">
        <v>40</v>
      </c>
      <c r="B97" s="182" t="s">
        <v>35</v>
      </c>
      <c r="C97" s="182" t="s">
        <v>510</v>
      </c>
      <c r="D97" s="182" t="s">
        <v>539</v>
      </c>
      <c r="E97" s="184" t="s">
        <v>591</v>
      </c>
      <c r="F97" s="49" t="s">
        <v>766</v>
      </c>
      <c r="G97" s="182" t="s">
        <v>536</v>
      </c>
      <c r="H97" s="37" t="s">
        <v>469</v>
      </c>
      <c r="I97" s="195"/>
      <c r="J97" s="184">
        <v>55</v>
      </c>
    </row>
    <row r="98" spans="1:10" ht="17" x14ac:dyDescent="0.2">
      <c r="A98" s="182">
        <v>41</v>
      </c>
      <c r="B98" s="182" t="s">
        <v>35</v>
      </c>
      <c r="C98" s="182" t="s">
        <v>510</v>
      </c>
      <c r="D98" s="182" t="s">
        <v>540</v>
      </c>
      <c r="E98" s="184" t="s">
        <v>591</v>
      </c>
      <c r="F98" s="49" t="s">
        <v>766</v>
      </c>
      <c r="G98" s="182" t="s">
        <v>533</v>
      </c>
      <c r="H98" s="37"/>
      <c r="I98" s="195"/>
      <c r="J98" s="184">
        <v>56</v>
      </c>
    </row>
    <row r="99" spans="1:10" ht="17" x14ac:dyDescent="0.2">
      <c r="A99" s="182">
        <v>42</v>
      </c>
      <c r="B99" s="182" t="s">
        <v>35</v>
      </c>
      <c r="C99" s="182" t="s">
        <v>510</v>
      </c>
      <c r="D99" s="182" t="s">
        <v>541</v>
      </c>
      <c r="E99" s="184" t="s">
        <v>591</v>
      </c>
      <c r="F99" s="49" t="s">
        <v>766</v>
      </c>
      <c r="G99" s="182" t="s">
        <v>533</v>
      </c>
      <c r="H99" s="37"/>
      <c r="I99" s="195"/>
      <c r="J99" s="184">
        <v>57</v>
      </c>
    </row>
    <row r="100" spans="1:10" ht="17" x14ac:dyDescent="0.2">
      <c r="A100" s="182">
        <v>43</v>
      </c>
      <c r="B100" s="182" t="s">
        <v>35</v>
      </c>
      <c r="C100" s="182" t="s">
        <v>510</v>
      </c>
      <c r="D100" s="182" t="s">
        <v>542</v>
      </c>
      <c r="E100" s="184" t="s">
        <v>591</v>
      </c>
      <c r="F100" s="49" t="s">
        <v>766</v>
      </c>
      <c r="G100" s="182" t="s">
        <v>533</v>
      </c>
      <c r="H100" s="37"/>
      <c r="I100" s="195"/>
      <c r="J100" s="184">
        <v>58</v>
      </c>
    </row>
    <row r="101" spans="1:10" ht="17" x14ac:dyDescent="0.2">
      <c r="A101" s="182">
        <v>44</v>
      </c>
      <c r="B101" s="182" t="s">
        <v>35</v>
      </c>
      <c r="C101" s="182" t="s">
        <v>510</v>
      </c>
      <c r="D101" s="182" t="s">
        <v>543</v>
      </c>
      <c r="E101" s="184" t="s">
        <v>591</v>
      </c>
      <c r="F101" s="49" t="s">
        <v>766</v>
      </c>
      <c r="G101" s="182" t="s">
        <v>533</v>
      </c>
      <c r="H101" s="37"/>
      <c r="I101" s="195"/>
      <c r="J101" s="184">
        <v>59</v>
      </c>
    </row>
    <row r="102" spans="1:10" ht="34" x14ac:dyDescent="0.2">
      <c r="A102" s="182">
        <v>45</v>
      </c>
      <c r="B102" s="182" t="s">
        <v>35</v>
      </c>
      <c r="C102" s="182" t="s">
        <v>510</v>
      </c>
      <c r="D102" s="182" t="s">
        <v>544</v>
      </c>
      <c r="E102" s="184" t="s">
        <v>591</v>
      </c>
      <c r="F102" s="49" t="s">
        <v>766</v>
      </c>
      <c r="G102" s="182" t="s">
        <v>534</v>
      </c>
      <c r="H102" s="37" t="s">
        <v>472</v>
      </c>
      <c r="I102" s="195"/>
      <c r="J102" s="184">
        <v>60</v>
      </c>
    </row>
    <row r="103" spans="1:10" ht="17" x14ac:dyDescent="0.2">
      <c r="A103" s="182">
        <v>46</v>
      </c>
      <c r="B103" s="182" t="s">
        <v>35</v>
      </c>
      <c r="C103" s="182" t="s">
        <v>510</v>
      </c>
      <c r="D103" s="182" t="s">
        <v>550</v>
      </c>
      <c r="E103" s="184" t="s">
        <v>591</v>
      </c>
      <c r="F103" s="49" t="s">
        <v>766</v>
      </c>
      <c r="G103" s="182" t="s">
        <v>533</v>
      </c>
      <c r="H103" s="37"/>
      <c r="I103" s="195"/>
      <c r="J103" s="184">
        <v>61</v>
      </c>
    </row>
    <row r="104" spans="1:10" ht="17" x14ac:dyDescent="0.2">
      <c r="A104" s="182">
        <v>47</v>
      </c>
      <c r="B104" s="182" t="s">
        <v>35</v>
      </c>
      <c r="C104" s="182" t="s">
        <v>510</v>
      </c>
      <c r="D104" s="182" t="s">
        <v>545</v>
      </c>
      <c r="E104" s="184" t="s">
        <v>591</v>
      </c>
      <c r="F104" s="49" t="s">
        <v>766</v>
      </c>
      <c r="G104" s="182" t="s">
        <v>533</v>
      </c>
      <c r="H104" s="37"/>
      <c r="I104" s="195"/>
      <c r="J104" s="184">
        <v>62</v>
      </c>
    </row>
    <row r="105" spans="1:10" ht="17" x14ac:dyDescent="0.2">
      <c r="A105" s="182">
        <v>48</v>
      </c>
      <c r="B105" s="182" t="s">
        <v>35</v>
      </c>
      <c r="C105" s="182" t="s">
        <v>510</v>
      </c>
      <c r="D105" s="182" t="s">
        <v>546</v>
      </c>
      <c r="E105" s="184" t="s">
        <v>591</v>
      </c>
      <c r="F105" s="49" t="s">
        <v>766</v>
      </c>
      <c r="G105" s="182" t="s">
        <v>533</v>
      </c>
      <c r="H105" s="37"/>
      <c r="I105" s="195"/>
      <c r="J105" s="184">
        <v>63</v>
      </c>
    </row>
    <row r="106" spans="1:10" ht="17" x14ac:dyDescent="0.2">
      <c r="A106" s="182">
        <v>49</v>
      </c>
      <c r="B106" s="182" t="s">
        <v>35</v>
      </c>
      <c r="C106" s="182" t="s">
        <v>510</v>
      </c>
      <c r="D106" s="182" t="s">
        <v>547</v>
      </c>
      <c r="E106" s="184" t="s">
        <v>591</v>
      </c>
      <c r="F106" s="49" t="s">
        <v>766</v>
      </c>
      <c r="G106" s="182" t="s">
        <v>533</v>
      </c>
      <c r="H106" s="37"/>
      <c r="I106" s="195"/>
      <c r="J106" s="184">
        <v>64</v>
      </c>
    </row>
    <row r="107" spans="1:10" ht="17" x14ac:dyDescent="0.2">
      <c r="A107" s="182">
        <v>50</v>
      </c>
      <c r="B107" s="182" t="s">
        <v>35</v>
      </c>
      <c r="C107" s="182" t="s">
        <v>510</v>
      </c>
      <c r="D107" s="182" t="s">
        <v>548</v>
      </c>
      <c r="E107" s="184" t="s">
        <v>591</v>
      </c>
      <c r="F107" s="49" t="s">
        <v>766</v>
      </c>
      <c r="G107" s="182" t="s">
        <v>533</v>
      </c>
      <c r="H107" s="37"/>
      <c r="I107" s="195"/>
      <c r="J107" s="184">
        <v>65</v>
      </c>
    </row>
    <row r="108" spans="1:10" ht="17" x14ac:dyDescent="0.2">
      <c r="A108" s="182">
        <v>51</v>
      </c>
      <c r="B108" s="182" t="s">
        <v>35</v>
      </c>
      <c r="C108" s="182" t="s">
        <v>510</v>
      </c>
      <c r="D108" s="182" t="s">
        <v>549</v>
      </c>
      <c r="E108" s="184" t="s">
        <v>591</v>
      </c>
      <c r="F108" s="49" t="s">
        <v>766</v>
      </c>
      <c r="G108" s="182" t="s">
        <v>533</v>
      </c>
      <c r="H108" s="37"/>
      <c r="I108" s="195"/>
      <c r="J108" s="184">
        <v>66</v>
      </c>
    </row>
    <row r="109" spans="1:10" ht="238" x14ac:dyDescent="0.2">
      <c r="A109" s="182">
        <v>52</v>
      </c>
      <c r="B109" s="182" t="s">
        <v>35</v>
      </c>
      <c r="C109" s="182" t="s">
        <v>508</v>
      </c>
      <c r="D109" s="182" t="s">
        <v>129</v>
      </c>
      <c r="E109" s="184" t="s">
        <v>591</v>
      </c>
      <c r="F109" s="49" t="s">
        <v>766</v>
      </c>
      <c r="G109" s="182" t="s">
        <v>537</v>
      </c>
      <c r="H109" s="37" t="s">
        <v>587</v>
      </c>
      <c r="I109" s="195"/>
      <c r="J109" s="184">
        <v>67</v>
      </c>
    </row>
    <row r="110" spans="1:10" ht="51" x14ac:dyDescent="0.2">
      <c r="A110" s="182">
        <v>53</v>
      </c>
      <c r="B110" s="182" t="s">
        <v>35</v>
      </c>
      <c r="C110" s="182" t="s">
        <v>508</v>
      </c>
      <c r="D110" s="182" t="s">
        <v>131</v>
      </c>
      <c r="E110" s="184" t="s">
        <v>591</v>
      </c>
      <c r="F110" s="49" t="s">
        <v>766</v>
      </c>
      <c r="G110" s="182" t="s">
        <v>536</v>
      </c>
      <c r="H110" s="37" t="s">
        <v>474</v>
      </c>
      <c r="I110" s="195"/>
      <c r="J110" s="184">
        <v>68</v>
      </c>
    </row>
    <row r="111" spans="1:10" ht="238" x14ac:dyDescent="0.2">
      <c r="A111" s="182">
        <v>54</v>
      </c>
      <c r="B111" s="182" t="s">
        <v>35</v>
      </c>
      <c r="C111" s="182" t="s">
        <v>508</v>
      </c>
      <c r="D111" s="182" t="s">
        <v>133</v>
      </c>
      <c r="E111" s="184" t="s">
        <v>591</v>
      </c>
      <c r="F111" s="49" t="s">
        <v>766</v>
      </c>
      <c r="G111" s="182" t="s">
        <v>537</v>
      </c>
      <c r="H111" s="37" t="s">
        <v>587</v>
      </c>
      <c r="I111" s="195"/>
      <c r="J111" s="184">
        <v>69</v>
      </c>
    </row>
    <row r="112" spans="1:10" ht="17" x14ac:dyDescent="0.2">
      <c r="A112" s="182">
        <v>55</v>
      </c>
      <c r="B112" s="182" t="s">
        <v>35</v>
      </c>
      <c r="C112" s="182" t="s">
        <v>508</v>
      </c>
      <c r="D112" s="182" t="s">
        <v>135</v>
      </c>
      <c r="E112" s="184" t="s">
        <v>591</v>
      </c>
      <c r="F112" s="49" t="s">
        <v>766</v>
      </c>
      <c r="G112" s="182" t="s">
        <v>533</v>
      </c>
      <c r="H112" s="37"/>
      <c r="I112" s="195"/>
      <c r="J112" s="184">
        <v>70</v>
      </c>
    </row>
    <row r="113" spans="1:10" ht="17" x14ac:dyDescent="0.2">
      <c r="A113" s="182">
        <v>56</v>
      </c>
      <c r="B113" s="182" t="s">
        <v>35</v>
      </c>
      <c r="C113" s="182" t="s">
        <v>508</v>
      </c>
      <c r="D113" s="182" t="s">
        <v>568</v>
      </c>
      <c r="E113" s="184" t="s">
        <v>591</v>
      </c>
      <c r="F113" s="49" t="s">
        <v>766</v>
      </c>
      <c r="G113" s="182" t="s">
        <v>537</v>
      </c>
      <c r="H113" s="37"/>
      <c r="I113" s="195"/>
      <c r="J113" s="184">
        <v>71</v>
      </c>
    </row>
    <row r="114" spans="1:10" ht="34" x14ac:dyDescent="0.2">
      <c r="A114" s="182">
        <v>57</v>
      </c>
      <c r="B114" s="182" t="s">
        <v>35</v>
      </c>
      <c r="C114" s="182" t="s">
        <v>508</v>
      </c>
      <c r="D114" s="182" t="s">
        <v>138</v>
      </c>
      <c r="E114" s="184" t="s">
        <v>591</v>
      </c>
      <c r="F114" s="49" t="s">
        <v>766</v>
      </c>
      <c r="G114" s="182" t="s">
        <v>534</v>
      </c>
      <c r="H114" s="37" t="s">
        <v>472</v>
      </c>
      <c r="I114" s="195"/>
      <c r="J114" s="184">
        <v>72</v>
      </c>
    </row>
    <row r="115" spans="1:10" ht="34" x14ac:dyDescent="0.2">
      <c r="A115" s="182">
        <v>58</v>
      </c>
      <c r="B115" s="182" t="s">
        <v>35</v>
      </c>
      <c r="C115" s="182" t="s">
        <v>508</v>
      </c>
      <c r="D115" s="182" t="s">
        <v>141</v>
      </c>
      <c r="E115" s="184" t="s">
        <v>591</v>
      </c>
      <c r="F115" s="49" t="s">
        <v>766</v>
      </c>
      <c r="G115" s="182" t="s">
        <v>534</v>
      </c>
      <c r="H115" s="37" t="s">
        <v>472</v>
      </c>
      <c r="I115" s="195"/>
      <c r="J115" s="184">
        <v>73</v>
      </c>
    </row>
    <row r="116" spans="1:10" ht="51" x14ac:dyDescent="0.2">
      <c r="A116" s="182">
        <v>59</v>
      </c>
      <c r="B116" s="182" t="s">
        <v>35</v>
      </c>
      <c r="C116" s="182" t="s">
        <v>508</v>
      </c>
      <c r="D116" s="182" t="s">
        <v>144</v>
      </c>
      <c r="E116" s="184" t="s">
        <v>591</v>
      </c>
      <c r="F116" s="49" t="s">
        <v>766</v>
      </c>
      <c r="G116" s="182" t="s">
        <v>536</v>
      </c>
      <c r="H116" s="37" t="s">
        <v>474</v>
      </c>
      <c r="I116" s="195"/>
      <c r="J116" s="184">
        <v>74</v>
      </c>
    </row>
    <row r="117" spans="1:10" ht="34" x14ac:dyDescent="0.2">
      <c r="A117" s="182">
        <v>60</v>
      </c>
      <c r="B117" s="182" t="s">
        <v>35</v>
      </c>
      <c r="C117" s="182" t="s">
        <v>508</v>
      </c>
      <c r="D117" s="182" t="s">
        <v>552</v>
      </c>
      <c r="E117" s="184" t="s">
        <v>591</v>
      </c>
      <c r="F117" s="49" t="s">
        <v>766</v>
      </c>
      <c r="G117" s="182" t="s">
        <v>534</v>
      </c>
      <c r="H117" s="37" t="s">
        <v>472</v>
      </c>
      <c r="I117" s="195"/>
      <c r="J117" s="184">
        <v>75</v>
      </c>
    </row>
    <row r="118" spans="1:10" ht="34" x14ac:dyDescent="0.2">
      <c r="A118" s="182">
        <v>61</v>
      </c>
      <c r="B118" s="182" t="s">
        <v>35</v>
      </c>
      <c r="C118" s="182" t="s">
        <v>508</v>
      </c>
      <c r="D118" s="182" t="s">
        <v>554</v>
      </c>
      <c r="E118" s="184" t="s">
        <v>591</v>
      </c>
      <c r="F118" s="49" t="s">
        <v>766</v>
      </c>
      <c r="G118" s="182" t="s">
        <v>534</v>
      </c>
      <c r="H118" s="37" t="s">
        <v>472</v>
      </c>
      <c r="I118" s="195"/>
      <c r="J118" s="184">
        <v>76</v>
      </c>
    </row>
    <row r="119" spans="1:10" ht="68" x14ac:dyDescent="0.2">
      <c r="A119" s="182">
        <v>62</v>
      </c>
      <c r="B119" s="182" t="s">
        <v>35</v>
      </c>
      <c r="C119" s="182" t="s">
        <v>508</v>
      </c>
      <c r="D119" s="182" t="s">
        <v>148</v>
      </c>
      <c r="E119" s="184" t="s">
        <v>591</v>
      </c>
      <c r="F119" s="49" t="s">
        <v>766</v>
      </c>
      <c r="G119" s="182" t="s">
        <v>537</v>
      </c>
      <c r="H119" s="37" t="s">
        <v>475</v>
      </c>
      <c r="I119" s="195"/>
      <c r="J119" s="184">
        <v>77</v>
      </c>
    </row>
    <row r="120" spans="1:10" ht="17" x14ac:dyDescent="0.2">
      <c r="A120" s="182">
        <v>63</v>
      </c>
      <c r="B120" s="182" t="s">
        <v>35</v>
      </c>
      <c r="C120" s="182" t="s">
        <v>508</v>
      </c>
      <c r="D120" s="182" t="s">
        <v>570</v>
      </c>
      <c r="E120" s="184" t="s">
        <v>591</v>
      </c>
      <c r="F120" s="49" t="s">
        <v>766</v>
      </c>
      <c r="G120" s="182" t="s">
        <v>537</v>
      </c>
      <c r="H120" s="37"/>
      <c r="I120" s="195"/>
      <c r="J120" s="184">
        <v>78</v>
      </c>
    </row>
    <row r="121" spans="1:10" ht="204" x14ac:dyDescent="0.2">
      <c r="A121" s="182">
        <v>64</v>
      </c>
      <c r="B121" s="182" t="s">
        <v>35</v>
      </c>
      <c r="C121" s="182" t="s">
        <v>508</v>
      </c>
      <c r="D121" s="182" t="s">
        <v>151</v>
      </c>
      <c r="E121" s="184" t="s">
        <v>591</v>
      </c>
      <c r="F121" s="49" t="s">
        <v>766</v>
      </c>
      <c r="G121" s="182" t="s">
        <v>537</v>
      </c>
      <c r="H121" s="37" t="s">
        <v>476</v>
      </c>
      <c r="I121" s="195"/>
      <c r="J121" s="184">
        <v>79</v>
      </c>
    </row>
    <row r="122" spans="1:10" ht="34" x14ac:dyDescent="0.2">
      <c r="A122" s="182">
        <v>65</v>
      </c>
      <c r="B122" s="182" t="s">
        <v>35</v>
      </c>
      <c r="C122" s="182" t="s">
        <v>509</v>
      </c>
      <c r="D122" s="182" t="s">
        <v>576</v>
      </c>
      <c r="E122" s="184" t="s">
        <v>591</v>
      </c>
      <c r="F122" s="49" t="s">
        <v>766</v>
      </c>
      <c r="G122" s="182" t="s">
        <v>534</v>
      </c>
      <c r="H122" s="37" t="s">
        <v>472</v>
      </c>
      <c r="I122" s="195"/>
      <c r="J122" s="184">
        <v>81</v>
      </c>
    </row>
    <row r="123" spans="1:10" ht="17" x14ac:dyDescent="0.2">
      <c r="A123" s="182">
        <v>66</v>
      </c>
      <c r="B123" s="182" t="s">
        <v>35</v>
      </c>
      <c r="C123" s="182" t="s">
        <v>509</v>
      </c>
      <c r="D123" s="182" t="s">
        <v>575</v>
      </c>
      <c r="E123" s="184" t="s">
        <v>591</v>
      </c>
      <c r="F123" s="49" t="s">
        <v>766</v>
      </c>
      <c r="G123" s="182" t="s">
        <v>572</v>
      </c>
      <c r="H123" s="37"/>
      <c r="I123" s="195"/>
      <c r="J123" s="184">
        <v>82</v>
      </c>
    </row>
    <row r="124" spans="1:10" ht="34" x14ac:dyDescent="0.2">
      <c r="A124" s="182">
        <v>67</v>
      </c>
      <c r="B124" s="182" t="s">
        <v>35</v>
      </c>
      <c r="C124" s="182" t="s">
        <v>509</v>
      </c>
      <c r="D124" s="182" t="s">
        <v>155</v>
      </c>
      <c r="E124" s="184" t="s">
        <v>591</v>
      </c>
      <c r="F124" s="49" t="s">
        <v>766</v>
      </c>
      <c r="G124" s="182" t="s">
        <v>534</v>
      </c>
      <c r="H124" s="37" t="s">
        <v>472</v>
      </c>
      <c r="I124" s="195"/>
      <c r="J124" s="184">
        <v>83</v>
      </c>
    </row>
    <row r="125" spans="1:10" ht="17" x14ac:dyDescent="0.2">
      <c r="A125" s="182">
        <v>68</v>
      </c>
      <c r="B125" s="182" t="s">
        <v>35</v>
      </c>
      <c r="C125" s="182" t="s">
        <v>509</v>
      </c>
      <c r="D125" s="182" t="s">
        <v>157</v>
      </c>
      <c r="E125" s="184" t="s">
        <v>591</v>
      </c>
      <c r="F125" s="49" t="s">
        <v>766</v>
      </c>
      <c r="G125" s="182" t="s">
        <v>533</v>
      </c>
      <c r="H125" s="37"/>
      <c r="I125" s="195"/>
      <c r="J125" s="184">
        <v>84</v>
      </c>
    </row>
    <row r="126" spans="1:10" ht="51" x14ac:dyDescent="0.2">
      <c r="A126" s="182">
        <v>69</v>
      </c>
      <c r="B126" s="182" t="s">
        <v>35</v>
      </c>
      <c r="C126" s="182" t="s">
        <v>509</v>
      </c>
      <c r="D126" s="182" t="s">
        <v>160</v>
      </c>
      <c r="E126" s="184" t="s">
        <v>591</v>
      </c>
      <c r="F126" s="49" t="s">
        <v>766</v>
      </c>
      <c r="G126" s="182" t="s">
        <v>536</v>
      </c>
      <c r="H126" s="37" t="s">
        <v>477</v>
      </c>
      <c r="I126" s="195"/>
      <c r="J126" s="184">
        <v>85</v>
      </c>
    </row>
    <row r="127" spans="1:10" ht="34" x14ac:dyDescent="0.2">
      <c r="A127" s="182">
        <v>70</v>
      </c>
      <c r="B127" s="182" t="s">
        <v>35</v>
      </c>
      <c r="C127" s="182" t="s">
        <v>509</v>
      </c>
      <c r="D127" s="182" t="s">
        <v>162</v>
      </c>
      <c r="E127" s="184" t="s">
        <v>591</v>
      </c>
      <c r="F127" s="49" t="s">
        <v>766</v>
      </c>
      <c r="G127" s="182" t="s">
        <v>534</v>
      </c>
      <c r="H127" s="37" t="s">
        <v>472</v>
      </c>
      <c r="I127" s="195"/>
      <c r="J127" s="184">
        <v>86</v>
      </c>
    </row>
    <row r="128" spans="1:10" x14ac:dyDescent="0.2">
      <c r="F128" s="88"/>
    </row>
  </sheetData>
  <mergeCells count="2">
    <mergeCell ref="A1:J1"/>
    <mergeCell ref="A64:J64"/>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858-1699-054A-B408-DADA5A085CE9}">
  <dimension ref="A1:K154"/>
  <sheetViews>
    <sheetView zoomScale="90" zoomScaleNormal="9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12" style="53" bestFit="1" customWidth="1"/>
    <col min="8" max="8" width="38.6640625" style="53" bestFit="1" customWidth="1"/>
    <col min="9" max="9" width="72.1640625" style="53" bestFit="1" customWidth="1"/>
    <col min="10" max="10" width="11.5" style="58" bestFit="1" customWidth="1"/>
    <col min="11" max="16384" width="15.5" style="53"/>
  </cols>
  <sheetData>
    <row r="1" spans="1:11" ht="40" customHeight="1" x14ac:dyDescent="0.2">
      <c r="A1" s="457" t="s">
        <v>797</v>
      </c>
      <c r="B1" s="457"/>
      <c r="C1" s="457"/>
      <c r="D1" s="457"/>
      <c r="E1" s="457"/>
      <c r="F1" s="457"/>
      <c r="G1" s="457"/>
      <c r="H1" s="457"/>
      <c r="I1" s="457"/>
      <c r="J1" s="457"/>
    </row>
    <row r="2" spans="1:11" s="238" customFormat="1" ht="34" x14ac:dyDescent="0.2">
      <c r="A2" s="83" t="s">
        <v>0</v>
      </c>
      <c r="B2" s="235" t="s">
        <v>502</v>
      </c>
      <c r="C2" s="235" t="s">
        <v>504</v>
      </c>
      <c r="D2" s="236" t="s">
        <v>2</v>
      </c>
      <c r="E2" s="193" t="s">
        <v>641</v>
      </c>
      <c r="F2" s="193" t="s">
        <v>756</v>
      </c>
      <c r="G2" s="235" t="s">
        <v>3</v>
      </c>
      <c r="H2" s="235" t="s">
        <v>586</v>
      </c>
      <c r="I2" s="235" t="s">
        <v>640</v>
      </c>
      <c r="J2" s="237" t="s">
        <v>633</v>
      </c>
    </row>
    <row r="3" spans="1:11" ht="34" x14ac:dyDescent="0.2">
      <c r="A3" s="90">
        <v>1</v>
      </c>
      <c r="B3" s="182" t="s">
        <v>503</v>
      </c>
      <c r="C3" s="182" t="s">
        <v>7</v>
      </c>
      <c r="D3" s="37" t="s">
        <v>617</v>
      </c>
      <c r="E3" s="183" t="s">
        <v>590</v>
      </c>
      <c r="F3" s="183" t="s">
        <v>757</v>
      </c>
      <c r="G3" s="182" t="s">
        <v>534</v>
      </c>
      <c r="H3" s="37" t="s">
        <v>618</v>
      </c>
      <c r="I3" s="182" t="s">
        <v>769</v>
      </c>
      <c r="J3" s="195">
        <v>91</v>
      </c>
    </row>
    <row r="4" spans="1:11" ht="17" x14ac:dyDescent="0.2">
      <c r="A4" s="90">
        <v>2</v>
      </c>
      <c r="B4" s="35" t="s">
        <v>503</v>
      </c>
      <c r="C4" s="35" t="s">
        <v>511</v>
      </c>
      <c r="D4" s="36" t="s">
        <v>175</v>
      </c>
      <c r="E4" s="49" t="s">
        <v>590</v>
      </c>
      <c r="F4" s="183" t="s">
        <v>757</v>
      </c>
      <c r="G4" s="35" t="s">
        <v>533</v>
      </c>
      <c r="H4" s="35"/>
      <c r="I4" s="35"/>
      <c r="J4" s="194">
        <v>92</v>
      </c>
    </row>
    <row r="5" spans="1:11" ht="17" x14ac:dyDescent="0.2">
      <c r="A5" s="90">
        <v>3</v>
      </c>
      <c r="B5" s="35" t="s">
        <v>503</v>
      </c>
      <c r="C5" s="35" t="s">
        <v>511</v>
      </c>
      <c r="D5" s="36" t="s">
        <v>179</v>
      </c>
      <c r="E5" s="49" t="s">
        <v>590</v>
      </c>
      <c r="F5" s="183" t="s">
        <v>757</v>
      </c>
      <c r="G5" s="35" t="s">
        <v>533</v>
      </c>
      <c r="H5" s="35"/>
      <c r="I5" s="35"/>
      <c r="J5" s="194">
        <v>94</v>
      </c>
    </row>
    <row r="6" spans="1:11" ht="17" x14ac:dyDescent="0.2">
      <c r="A6" s="90">
        <v>4</v>
      </c>
      <c r="B6" s="35" t="s">
        <v>503</v>
      </c>
      <c r="C6" s="35" t="s">
        <v>511</v>
      </c>
      <c r="D6" s="36" t="s">
        <v>181</v>
      </c>
      <c r="E6" s="49" t="s">
        <v>590</v>
      </c>
      <c r="F6" s="183" t="s">
        <v>757</v>
      </c>
      <c r="G6" s="35" t="s">
        <v>533</v>
      </c>
      <c r="H6" s="35"/>
      <c r="I6" s="35"/>
      <c r="J6" s="194">
        <v>95</v>
      </c>
    </row>
    <row r="7" spans="1:11" ht="17" x14ac:dyDescent="0.2">
      <c r="A7" s="90">
        <v>5</v>
      </c>
      <c r="B7" s="35" t="s">
        <v>503</v>
      </c>
      <c r="C7" s="35" t="s">
        <v>511</v>
      </c>
      <c r="D7" s="36" t="s">
        <v>735</v>
      </c>
      <c r="E7" s="49" t="s">
        <v>590</v>
      </c>
      <c r="F7" s="183" t="s">
        <v>757</v>
      </c>
      <c r="G7" s="35" t="s">
        <v>533</v>
      </c>
      <c r="H7" s="35"/>
      <c r="I7" s="35"/>
      <c r="J7" s="194"/>
    </row>
    <row r="8" spans="1:11" ht="17" x14ac:dyDescent="0.2">
      <c r="A8" s="103">
        <v>6</v>
      </c>
      <c r="B8" s="197" t="s">
        <v>503</v>
      </c>
      <c r="C8" s="197" t="s">
        <v>511</v>
      </c>
      <c r="D8" s="198" t="s">
        <v>183</v>
      </c>
      <c r="E8" s="199" t="s">
        <v>590</v>
      </c>
      <c r="F8" s="199" t="s">
        <v>758</v>
      </c>
      <c r="G8" s="197" t="s">
        <v>629</v>
      </c>
      <c r="H8" s="200"/>
      <c r="I8" s="200" t="s">
        <v>637</v>
      </c>
      <c r="J8" s="239">
        <v>96</v>
      </c>
    </row>
    <row r="9" spans="1:11" ht="17" x14ac:dyDescent="0.2">
      <c r="A9" s="90">
        <v>7</v>
      </c>
      <c r="B9" s="35" t="s">
        <v>503</v>
      </c>
      <c r="C9" s="35" t="s">
        <v>511</v>
      </c>
      <c r="D9" s="36" t="s">
        <v>770</v>
      </c>
      <c r="E9" s="49" t="s">
        <v>590</v>
      </c>
      <c r="F9" s="183" t="s">
        <v>757</v>
      </c>
      <c r="G9" s="35" t="s">
        <v>533</v>
      </c>
      <c r="H9" s="35"/>
      <c r="I9" s="35"/>
      <c r="J9" s="194">
        <v>108</v>
      </c>
    </row>
    <row r="10" spans="1:11" ht="17" x14ac:dyDescent="0.2">
      <c r="A10" s="90">
        <v>8</v>
      </c>
      <c r="B10" s="35" t="s">
        <v>503</v>
      </c>
      <c r="C10" s="35" t="s">
        <v>511</v>
      </c>
      <c r="D10" s="36" t="s">
        <v>771</v>
      </c>
      <c r="E10" s="49" t="s">
        <v>590</v>
      </c>
      <c r="F10" s="183" t="s">
        <v>757</v>
      </c>
      <c r="G10" s="35" t="s">
        <v>533</v>
      </c>
      <c r="H10" s="35"/>
      <c r="I10" s="35"/>
      <c r="J10" s="194"/>
    </row>
    <row r="11" spans="1:11" ht="34" x14ac:dyDescent="0.2">
      <c r="A11" s="91">
        <v>9</v>
      </c>
      <c r="B11" s="38" t="s">
        <v>503</v>
      </c>
      <c r="C11" s="38" t="s">
        <v>512</v>
      </c>
      <c r="D11" s="240" t="s">
        <v>225</v>
      </c>
      <c r="E11" s="50" t="s">
        <v>590</v>
      </c>
      <c r="F11" s="50" t="s">
        <v>760</v>
      </c>
      <c r="G11" s="38" t="s">
        <v>534</v>
      </c>
      <c r="H11" s="240" t="s">
        <v>472</v>
      </c>
      <c r="I11" s="40" t="s">
        <v>772</v>
      </c>
      <c r="J11" s="241">
        <v>116</v>
      </c>
    </row>
    <row r="12" spans="1:11" ht="34" x14ac:dyDescent="0.2">
      <c r="A12" s="91">
        <v>10</v>
      </c>
      <c r="B12" s="38" t="s">
        <v>503</v>
      </c>
      <c r="C12" s="38" t="s">
        <v>512</v>
      </c>
      <c r="D12" s="240" t="s">
        <v>577</v>
      </c>
      <c r="E12" s="50" t="s">
        <v>590</v>
      </c>
      <c r="F12" s="50" t="s">
        <v>760</v>
      </c>
      <c r="G12" s="38" t="s">
        <v>534</v>
      </c>
      <c r="H12" s="240" t="s">
        <v>472</v>
      </c>
      <c r="I12" s="40" t="s">
        <v>772</v>
      </c>
      <c r="J12" s="241">
        <v>117</v>
      </c>
    </row>
    <row r="13" spans="1:11" ht="34" x14ac:dyDescent="0.2">
      <c r="A13" s="90">
        <v>11</v>
      </c>
      <c r="B13" s="35" t="s">
        <v>503</v>
      </c>
      <c r="C13" s="35" t="s">
        <v>512</v>
      </c>
      <c r="D13" s="37" t="s">
        <v>773</v>
      </c>
      <c r="E13" s="49" t="s">
        <v>590</v>
      </c>
      <c r="F13" s="183" t="s">
        <v>757</v>
      </c>
      <c r="G13" s="35" t="s">
        <v>534</v>
      </c>
      <c r="H13" s="36" t="s">
        <v>472</v>
      </c>
      <c r="I13" s="35"/>
      <c r="J13" s="194">
        <v>118</v>
      </c>
    </row>
    <row r="14" spans="1:11" s="79" customFormat="1" ht="17" x14ac:dyDescent="0.2">
      <c r="A14" s="90">
        <v>12</v>
      </c>
      <c r="B14" s="35" t="s">
        <v>7</v>
      </c>
      <c r="C14" s="35" t="s">
        <v>7</v>
      </c>
      <c r="D14" s="36" t="s">
        <v>615</v>
      </c>
      <c r="E14" s="49" t="s">
        <v>590</v>
      </c>
      <c r="F14" s="183" t="s">
        <v>757</v>
      </c>
      <c r="G14" s="35" t="s">
        <v>536</v>
      </c>
      <c r="H14" s="36"/>
      <c r="I14" s="35"/>
      <c r="J14" s="194">
        <v>11</v>
      </c>
      <c r="K14" s="78"/>
    </row>
    <row r="15" spans="1:11" s="79" customFormat="1" ht="34" x14ac:dyDescent="0.2">
      <c r="A15" s="90">
        <v>13</v>
      </c>
      <c r="B15" s="35" t="s">
        <v>7</v>
      </c>
      <c r="C15" s="35" t="s">
        <v>7</v>
      </c>
      <c r="D15" s="36" t="s">
        <v>644</v>
      </c>
      <c r="E15" s="49" t="s">
        <v>590</v>
      </c>
      <c r="F15" s="183" t="s">
        <v>757</v>
      </c>
      <c r="G15" s="35" t="s">
        <v>534</v>
      </c>
      <c r="H15" s="36" t="s">
        <v>472</v>
      </c>
      <c r="I15" s="35"/>
      <c r="J15" s="194">
        <v>13</v>
      </c>
      <c r="K15" s="78"/>
    </row>
    <row r="16" spans="1:11" ht="17" x14ac:dyDescent="0.2">
      <c r="A16" s="90">
        <v>14</v>
      </c>
      <c r="B16" s="35" t="s">
        <v>503</v>
      </c>
      <c r="C16" s="35" t="s">
        <v>513</v>
      </c>
      <c r="D16" s="36" t="s">
        <v>623</v>
      </c>
      <c r="E16" s="49" t="s">
        <v>590</v>
      </c>
      <c r="F16" s="183" t="s">
        <v>757</v>
      </c>
      <c r="G16" s="35" t="s">
        <v>533</v>
      </c>
      <c r="H16" s="35"/>
      <c r="I16" s="35"/>
      <c r="J16" s="194">
        <v>136</v>
      </c>
    </row>
    <row r="17" spans="1:10" ht="17" x14ac:dyDescent="0.2">
      <c r="A17" s="91">
        <v>15</v>
      </c>
      <c r="B17" s="38" t="s">
        <v>503</v>
      </c>
      <c r="C17" s="38" t="s">
        <v>513</v>
      </c>
      <c r="D17" s="39" t="s">
        <v>620</v>
      </c>
      <c r="E17" s="50" t="s">
        <v>590</v>
      </c>
      <c r="F17" s="50" t="s">
        <v>760</v>
      </c>
      <c r="G17" s="38" t="s">
        <v>533</v>
      </c>
      <c r="H17" s="38"/>
      <c r="I17" s="40" t="s">
        <v>653</v>
      </c>
      <c r="J17" s="241">
        <v>136</v>
      </c>
    </row>
    <row r="18" spans="1:10" ht="17" x14ac:dyDescent="0.2">
      <c r="A18" s="91">
        <v>16</v>
      </c>
      <c r="B18" s="38" t="s">
        <v>503</v>
      </c>
      <c r="C18" s="38" t="s">
        <v>513</v>
      </c>
      <c r="D18" s="39" t="s">
        <v>611</v>
      </c>
      <c r="E18" s="50" t="s">
        <v>590</v>
      </c>
      <c r="F18" s="50" t="s">
        <v>760</v>
      </c>
      <c r="G18" s="38" t="s">
        <v>533</v>
      </c>
      <c r="H18" s="38"/>
      <c r="I18" s="40" t="s">
        <v>653</v>
      </c>
      <c r="J18" s="241">
        <v>136</v>
      </c>
    </row>
    <row r="19" spans="1:10" ht="17" x14ac:dyDescent="0.2">
      <c r="A19" s="91">
        <v>17</v>
      </c>
      <c r="B19" s="38" t="s">
        <v>503</v>
      </c>
      <c r="C19" s="38" t="s">
        <v>513</v>
      </c>
      <c r="D19" s="39" t="s">
        <v>621</v>
      </c>
      <c r="E19" s="50" t="s">
        <v>590</v>
      </c>
      <c r="F19" s="50" t="s">
        <v>760</v>
      </c>
      <c r="G19" s="38" t="s">
        <v>533</v>
      </c>
      <c r="H19" s="38"/>
      <c r="I19" s="40" t="s">
        <v>653</v>
      </c>
      <c r="J19" s="241">
        <v>136</v>
      </c>
    </row>
    <row r="20" spans="1:10" ht="17" x14ac:dyDescent="0.2">
      <c r="A20" s="91">
        <v>18</v>
      </c>
      <c r="B20" s="38" t="s">
        <v>503</v>
      </c>
      <c r="C20" s="38" t="s">
        <v>513</v>
      </c>
      <c r="D20" s="39" t="s">
        <v>612</v>
      </c>
      <c r="E20" s="50" t="s">
        <v>590</v>
      </c>
      <c r="F20" s="50" t="s">
        <v>760</v>
      </c>
      <c r="G20" s="38" t="s">
        <v>533</v>
      </c>
      <c r="H20" s="38"/>
      <c r="I20" s="40" t="s">
        <v>653</v>
      </c>
      <c r="J20" s="241">
        <v>136</v>
      </c>
    </row>
    <row r="21" spans="1:10" ht="17" x14ac:dyDescent="0.2">
      <c r="A21" s="91">
        <v>19</v>
      </c>
      <c r="B21" s="38" t="s">
        <v>503</v>
      </c>
      <c r="C21" s="38" t="s">
        <v>513</v>
      </c>
      <c r="D21" s="39" t="s">
        <v>622</v>
      </c>
      <c r="E21" s="50" t="s">
        <v>590</v>
      </c>
      <c r="F21" s="50" t="s">
        <v>760</v>
      </c>
      <c r="G21" s="38" t="s">
        <v>533</v>
      </c>
      <c r="H21" s="38"/>
      <c r="I21" s="40" t="s">
        <v>653</v>
      </c>
      <c r="J21" s="241">
        <v>136</v>
      </c>
    </row>
    <row r="22" spans="1:10" ht="17" x14ac:dyDescent="0.2">
      <c r="A22" s="91">
        <v>20</v>
      </c>
      <c r="B22" s="38" t="s">
        <v>503</v>
      </c>
      <c r="C22" s="38" t="s">
        <v>513</v>
      </c>
      <c r="D22" s="39" t="s">
        <v>613</v>
      </c>
      <c r="E22" s="50" t="s">
        <v>590</v>
      </c>
      <c r="F22" s="50" t="s">
        <v>760</v>
      </c>
      <c r="G22" s="38" t="s">
        <v>533</v>
      </c>
      <c r="H22" s="38"/>
      <c r="I22" s="40" t="s">
        <v>653</v>
      </c>
      <c r="J22" s="241">
        <v>136</v>
      </c>
    </row>
    <row r="23" spans="1:10" ht="170" x14ac:dyDescent="0.2">
      <c r="A23" s="90">
        <v>21</v>
      </c>
      <c r="B23" s="35" t="s">
        <v>503</v>
      </c>
      <c r="C23" s="35" t="s">
        <v>514</v>
      </c>
      <c r="D23" s="36" t="s">
        <v>280</v>
      </c>
      <c r="E23" s="49" t="s">
        <v>590</v>
      </c>
      <c r="F23" s="183" t="s">
        <v>757</v>
      </c>
      <c r="G23" s="35" t="s">
        <v>536</v>
      </c>
      <c r="H23" s="36" t="s">
        <v>484</v>
      </c>
      <c r="I23" s="35"/>
      <c r="J23" s="194">
        <v>140</v>
      </c>
    </row>
    <row r="24" spans="1:10" ht="85" x14ac:dyDescent="0.2">
      <c r="A24" s="90">
        <v>22</v>
      </c>
      <c r="B24" s="35" t="s">
        <v>503</v>
      </c>
      <c r="C24" s="35" t="s">
        <v>518</v>
      </c>
      <c r="D24" s="36" t="s">
        <v>338</v>
      </c>
      <c r="E24" s="49" t="s">
        <v>590</v>
      </c>
      <c r="F24" s="183" t="s">
        <v>757</v>
      </c>
      <c r="G24" s="35" t="s">
        <v>536</v>
      </c>
      <c r="H24" s="36" t="s">
        <v>625</v>
      </c>
      <c r="I24" s="35"/>
      <c r="J24" s="194">
        <v>164</v>
      </c>
    </row>
    <row r="25" spans="1:10" ht="119" x14ac:dyDescent="0.2">
      <c r="A25" s="91">
        <v>23</v>
      </c>
      <c r="B25" s="205" t="s">
        <v>503</v>
      </c>
      <c r="C25" s="205" t="s">
        <v>518</v>
      </c>
      <c r="D25" s="39" t="s">
        <v>340</v>
      </c>
      <c r="E25" s="206" t="s">
        <v>590</v>
      </c>
      <c r="F25" s="50" t="s">
        <v>760</v>
      </c>
      <c r="G25" s="205" t="s">
        <v>536</v>
      </c>
      <c r="H25" s="242" t="s">
        <v>487</v>
      </c>
      <c r="I25" s="40" t="s">
        <v>645</v>
      </c>
      <c r="J25" s="241">
        <v>165</v>
      </c>
    </row>
    <row r="26" spans="1:10" ht="51" x14ac:dyDescent="0.2">
      <c r="A26" s="91">
        <v>24</v>
      </c>
      <c r="B26" s="205" t="s">
        <v>503</v>
      </c>
      <c r="C26" s="205" t="s">
        <v>518</v>
      </c>
      <c r="D26" s="39" t="s">
        <v>343</v>
      </c>
      <c r="E26" s="206" t="s">
        <v>590</v>
      </c>
      <c r="F26" s="50" t="s">
        <v>760</v>
      </c>
      <c r="G26" s="205" t="s">
        <v>536</v>
      </c>
      <c r="H26" s="242" t="s">
        <v>488</v>
      </c>
      <c r="I26" s="40" t="s">
        <v>645</v>
      </c>
      <c r="J26" s="241">
        <v>166</v>
      </c>
    </row>
    <row r="27" spans="1:10" ht="17" x14ac:dyDescent="0.2">
      <c r="A27" s="90">
        <v>25</v>
      </c>
      <c r="B27" s="35" t="s">
        <v>503</v>
      </c>
      <c r="C27" s="35" t="s">
        <v>520</v>
      </c>
      <c r="D27" s="36" t="s">
        <v>394</v>
      </c>
      <c r="E27" s="49" t="s">
        <v>590</v>
      </c>
      <c r="F27" s="183" t="s">
        <v>757</v>
      </c>
      <c r="G27" s="35" t="s">
        <v>533</v>
      </c>
      <c r="H27" s="35"/>
      <c r="I27" s="35"/>
      <c r="J27" s="194">
        <v>185</v>
      </c>
    </row>
    <row r="28" spans="1:10" ht="17" x14ac:dyDescent="0.2">
      <c r="A28" s="90">
        <v>26</v>
      </c>
      <c r="B28" s="35" t="s">
        <v>503</v>
      </c>
      <c r="C28" s="35" t="s">
        <v>520</v>
      </c>
      <c r="D28" s="36" t="s">
        <v>627</v>
      </c>
      <c r="E28" s="49" t="s">
        <v>590</v>
      </c>
      <c r="F28" s="183" t="s">
        <v>757</v>
      </c>
      <c r="G28" s="35" t="s">
        <v>533</v>
      </c>
      <c r="H28" s="35"/>
      <c r="I28" s="35"/>
      <c r="J28" s="194">
        <v>186</v>
      </c>
    </row>
    <row r="29" spans="1:10" ht="17" x14ac:dyDescent="0.2">
      <c r="A29" s="103">
        <v>27</v>
      </c>
      <c r="B29" s="197" t="s">
        <v>503</v>
      </c>
      <c r="C29" s="197" t="s">
        <v>520</v>
      </c>
      <c r="D29" s="198" t="s">
        <v>628</v>
      </c>
      <c r="E29" s="199" t="s">
        <v>590</v>
      </c>
      <c r="F29" s="199" t="s">
        <v>758</v>
      </c>
      <c r="G29" s="197" t="s">
        <v>629</v>
      </c>
      <c r="H29" s="200"/>
      <c r="I29" s="200" t="s">
        <v>774</v>
      </c>
      <c r="J29" s="239"/>
    </row>
    <row r="30" spans="1:10" ht="34" x14ac:dyDescent="0.2">
      <c r="A30" s="90">
        <v>28</v>
      </c>
      <c r="B30" s="35" t="s">
        <v>503</v>
      </c>
      <c r="C30" s="35" t="s">
        <v>524</v>
      </c>
      <c r="D30" s="37" t="s">
        <v>609</v>
      </c>
      <c r="E30" s="49" t="s">
        <v>590</v>
      </c>
      <c r="F30" s="183" t="s">
        <v>757</v>
      </c>
      <c r="G30" s="35" t="s">
        <v>534</v>
      </c>
      <c r="H30" s="36" t="s">
        <v>472</v>
      </c>
      <c r="I30" s="35"/>
      <c r="J30" s="194">
        <v>187</v>
      </c>
    </row>
    <row r="31" spans="1:10" ht="153" x14ac:dyDescent="0.2">
      <c r="A31" s="90">
        <v>29</v>
      </c>
      <c r="B31" s="35" t="s">
        <v>503</v>
      </c>
      <c r="C31" s="35" t="s">
        <v>524</v>
      </c>
      <c r="D31" s="36" t="s">
        <v>457</v>
      </c>
      <c r="E31" s="49" t="s">
        <v>590</v>
      </c>
      <c r="F31" s="183" t="s">
        <v>757</v>
      </c>
      <c r="G31" s="35" t="s">
        <v>536</v>
      </c>
      <c r="H31" s="36" t="s">
        <v>501</v>
      </c>
      <c r="I31" s="35"/>
      <c r="J31" s="194">
        <v>213</v>
      </c>
    </row>
    <row r="32" spans="1:10" ht="34" x14ac:dyDescent="0.2">
      <c r="A32" s="90">
        <v>30</v>
      </c>
      <c r="B32" s="35" t="s">
        <v>503</v>
      </c>
      <c r="C32" s="35" t="s">
        <v>524</v>
      </c>
      <c r="D32" s="36" t="s">
        <v>462</v>
      </c>
      <c r="E32" s="49" t="s">
        <v>590</v>
      </c>
      <c r="F32" s="183" t="s">
        <v>757</v>
      </c>
      <c r="G32" s="35" t="s">
        <v>534</v>
      </c>
      <c r="H32" s="36" t="s">
        <v>472</v>
      </c>
      <c r="I32" s="35"/>
      <c r="J32" s="194">
        <v>215</v>
      </c>
    </row>
    <row r="33" spans="1:11" ht="102" x14ac:dyDescent="0.2">
      <c r="A33" s="91">
        <v>31</v>
      </c>
      <c r="B33" s="205" t="s">
        <v>503</v>
      </c>
      <c r="C33" s="205" t="s">
        <v>524</v>
      </c>
      <c r="D33" s="39" t="s">
        <v>459</v>
      </c>
      <c r="E33" s="206" t="s">
        <v>590</v>
      </c>
      <c r="F33" s="50" t="s">
        <v>760</v>
      </c>
      <c r="G33" s="205" t="s">
        <v>536</v>
      </c>
      <c r="H33" s="242" t="s">
        <v>579</v>
      </c>
      <c r="I33" s="40" t="s">
        <v>775</v>
      </c>
      <c r="J33" s="243">
        <v>214</v>
      </c>
    </row>
    <row r="34" spans="1:11" ht="51" x14ac:dyDescent="0.2">
      <c r="A34" s="91">
        <v>32</v>
      </c>
      <c r="B34" s="205" t="s">
        <v>503</v>
      </c>
      <c r="C34" s="205" t="s">
        <v>524</v>
      </c>
      <c r="D34" s="39" t="s">
        <v>464</v>
      </c>
      <c r="E34" s="206" t="s">
        <v>590</v>
      </c>
      <c r="F34" s="50" t="s">
        <v>760</v>
      </c>
      <c r="G34" s="205" t="s">
        <v>536</v>
      </c>
      <c r="H34" s="242" t="s">
        <v>473</v>
      </c>
      <c r="I34" s="40" t="s">
        <v>775</v>
      </c>
      <c r="J34" s="243">
        <v>216</v>
      </c>
    </row>
    <row r="35" spans="1:11" ht="67" customHeight="1" x14ac:dyDescent="0.2"/>
    <row r="36" spans="1:11" s="57" customFormat="1" x14ac:dyDescent="0.2">
      <c r="A36" s="55"/>
      <c r="B36" s="53"/>
      <c r="C36" s="53"/>
      <c r="D36" s="56"/>
      <c r="G36" s="53"/>
      <c r="H36" s="53"/>
      <c r="I36" s="53"/>
      <c r="J36" s="58"/>
      <c r="K36" s="53"/>
    </row>
    <row r="37" spans="1:11" s="57" customFormat="1" x14ac:dyDescent="0.2">
      <c r="A37" s="218" t="s">
        <v>753</v>
      </c>
      <c r="B37" s="218"/>
      <c r="C37" s="218"/>
      <c r="D37" s="219">
        <f>COUNTIF(F3:F34,"Recquired-Always")</f>
        <v>18</v>
      </c>
      <c r="F37" s="220" t="s">
        <v>763</v>
      </c>
      <c r="G37" s="221"/>
      <c r="H37" s="221"/>
      <c r="I37" s="221"/>
      <c r="J37" s="222"/>
      <c r="K37" s="53"/>
    </row>
    <row r="38" spans="1:11" s="57" customFormat="1" x14ac:dyDescent="0.2">
      <c r="A38" s="218" t="s">
        <v>754</v>
      </c>
      <c r="B38" s="218"/>
      <c r="C38" s="218"/>
      <c r="D38" s="219">
        <f>COUNTIF(F3:F34,"Recquired-Always")
+ COUNTIF(F3:F34,"Conditional") + COUNTIF(F3:F34,"Auto-Calculated")</f>
        <v>32</v>
      </c>
      <c r="F38" s="223" t="s">
        <v>764</v>
      </c>
      <c r="G38" s="224"/>
      <c r="H38" s="224"/>
      <c r="I38" s="224"/>
      <c r="J38" s="226"/>
      <c r="K38" s="53"/>
    </row>
    <row r="44" spans="1:11" s="79" customFormat="1" ht="27" customHeight="1" x14ac:dyDescent="0.2">
      <c r="A44" s="458" t="s">
        <v>776</v>
      </c>
      <c r="B44" s="458"/>
      <c r="C44" s="458"/>
      <c r="D44" s="458"/>
      <c r="E44" s="458"/>
      <c r="F44" s="458"/>
      <c r="G44" s="458"/>
      <c r="H44" s="458"/>
      <c r="I44" s="458"/>
      <c r="J44" s="458"/>
      <c r="K44" s="78"/>
    </row>
    <row r="45" spans="1:11" ht="17" x14ac:dyDescent="0.2">
      <c r="A45" s="90">
        <v>33</v>
      </c>
      <c r="B45" s="35" t="s">
        <v>503</v>
      </c>
      <c r="C45" s="35" t="s">
        <v>511</v>
      </c>
      <c r="D45" s="36" t="s">
        <v>167</v>
      </c>
      <c r="E45" s="49" t="s">
        <v>591</v>
      </c>
      <c r="F45" s="183" t="s">
        <v>766</v>
      </c>
      <c r="G45" s="35" t="s">
        <v>533</v>
      </c>
      <c r="H45" s="36"/>
      <c r="I45" s="35"/>
      <c r="J45" s="194">
        <v>88</v>
      </c>
    </row>
    <row r="46" spans="1:11" ht="17" x14ac:dyDescent="0.2">
      <c r="A46" s="90">
        <v>34</v>
      </c>
      <c r="B46" s="35" t="s">
        <v>503</v>
      </c>
      <c r="C46" s="35" t="s">
        <v>511</v>
      </c>
      <c r="D46" s="36" t="s">
        <v>169</v>
      </c>
      <c r="E46" s="49" t="s">
        <v>591</v>
      </c>
      <c r="F46" s="183" t="s">
        <v>766</v>
      </c>
      <c r="G46" s="35" t="s">
        <v>533</v>
      </c>
      <c r="H46" s="36"/>
      <c r="I46" s="35"/>
      <c r="J46" s="194">
        <v>89</v>
      </c>
    </row>
    <row r="47" spans="1:11" ht="17" x14ac:dyDescent="0.2">
      <c r="A47" s="90">
        <v>35</v>
      </c>
      <c r="B47" s="35" t="s">
        <v>503</v>
      </c>
      <c r="C47" s="35" t="s">
        <v>511</v>
      </c>
      <c r="D47" s="36" t="s">
        <v>171</v>
      </c>
      <c r="E47" s="49" t="s">
        <v>591</v>
      </c>
      <c r="F47" s="183" t="s">
        <v>766</v>
      </c>
      <c r="G47" s="35" t="s">
        <v>533</v>
      </c>
      <c r="H47" s="36"/>
      <c r="I47" s="35"/>
      <c r="J47" s="194">
        <v>90</v>
      </c>
    </row>
    <row r="48" spans="1:11" ht="17" x14ac:dyDescent="0.2">
      <c r="A48" s="90">
        <v>36</v>
      </c>
      <c r="B48" s="35" t="s">
        <v>503</v>
      </c>
      <c r="C48" s="35" t="s">
        <v>511</v>
      </c>
      <c r="D48" s="36" t="s">
        <v>173</v>
      </c>
      <c r="E48" s="49" t="s">
        <v>591</v>
      </c>
      <c r="F48" s="183" t="s">
        <v>766</v>
      </c>
      <c r="G48" s="35" t="s">
        <v>533</v>
      </c>
      <c r="H48" s="36"/>
      <c r="I48" s="35"/>
      <c r="J48" s="194">
        <v>91</v>
      </c>
    </row>
    <row r="49" spans="1:10" ht="17" x14ac:dyDescent="0.2">
      <c r="A49" s="90">
        <v>37</v>
      </c>
      <c r="B49" s="35" t="s">
        <v>503</v>
      </c>
      <c r="C49" s="35" t="s">
        <v>511</v>
      </c>
      <c r="D49" s="36" t="s">
        <v>177</v>
      </c>
      <c r="E49" s="49" t="s">
        <v>591</v>
      </c>
      <c r="F49" s="183" t="s">
        <v>766</v>
      </c>
      <c r="G49" s="35" t="s">
        <v>533</v>
      </c>
      <c r="H49" s="36"/>
      <c r="I49" s="35"/>
      <c r="J49" s="194">
        <v>93</v>
      </c>
    </row>
    <row r="50" spans="1:10" ht="17" x14ac:dyDescent="0.2">
      <c r="A50" s="90">
        <v>38</v>
      </c>
      <c r="B50" s="35" t="s">
        <v>503</v>
      </c>
      <c r="C50" s="35" t="s">
        <v>511</v>
      </c>
      <c r="D50" s="36" t="s">
        <v>186</v>
      </c>
      <c r="E50" s="49" t="s">
        <v>591</v>
      </c>
      <c r="F50" s="183" t="s">
        <v>766</v>
      </c>
      <c r="G50" s="35" t="s">
        <v>533</v>
      </c>
      <c r="H50" s="36"/>
      <c r="I50" s="35"/>
      <c r="J50" s="194">
        <v>97</v>
      </c>
    </row>
    <row r="51" spans="1:10" ht="17" x14ac:dyDescent="0.2">
      <c r="A51" s="90">
        <v>39</v>
      </c>
      <c r="B51" s="35" t="s">
        <v>503</v>
      </c>
      <c r="C51" s="35" t="s">
        <v>511</v>
      </c>
      <c r="D51" s="36" t="s">
        <v>188</v>
      </c>
      <c r="E51" s="49" t="s">
        <v>591</v>
      </c>
      <c r="F51" s="183" t="s">
        <v>766</v>
      </c>
      <c r="G51" s="35" t="s">
        <v>533</v>
      </c>
      <c r="H51" s="36"/>
      <c r="I51" s="35"/>
      <c r="J51" s="194">
        <v>98</v>
      </c>
    </row>
    <row r="52" spans="1:10" ht="17" x14ac:dyDescent="0.2">
      <c r="A52" s="90">
        <v>40</v>
      </c>
      <c r="B52" s="35" t="s">
        <v>503</v>
      </c>
      <c r="C52" s="35" t="s">
        <v>511</v>
      </c>
      <c r="D52" s="36" t="s">
        <v>190</v>
      </c>
      <c r="E52" s="49" t="s">
        <v>591</v>
      </c>
      <c r="F52" s="183" t="s">
        <v>766</v>
      </c>
      <c r="G52" s="35" t="s">
        <v>533</v>
      </c>
      <c r="H52" s="36"/>
      <c r="I52" s="35"/>
      <c r="J52" s="194">
        <v>99</v>
      </c>
    </row>
    <row r="53" spans="1:10" ht="17" x14ac:dyDescent="0.2">
      <c r="A53" s="90">
        <v>41</v>
      </c>
      <c r="B53" s="35" t="s">
        <v>503</v>
      </c>
      <c r="C53" s="35" t="s">
        <v>511</v>
      </c>
      <c r="D53" s="36" t="s">
        <v>192</v>
      </c>
      <c r="E53" s="49" t="s">
        <v>591</v>
      </c>
      <c r="F53" s="183" t="s">
        <v>766</v>
      </c>
      <c r="G53" s="35" t="s">
        <v>533</v>
      </c>
      <c r="H53" s="36"/>
      <c r="I53" s="35"/>
      <c r="J53" s="194">
        <v>100</v>
      </c>
    </row>
    <row r="54" spans="1:10" ht="17" x14ac:dyDescent="0.2">
      <c r="A54" s="90">
        <v>42</v>
      </c>
      <c r="B54" s="35" t="s">
        <v>503</v>
      </c>
      <c r="C54" s="35" t="s">
        <v>511</v>
      </c>
      <c r="D54" s="36" t="s">
        <v>194</v>
      </c>
      <c r="E54" s="49" t="s">
        <v>591</v>
      </c>
      <c r="F54" s="183" t="s">
        <v>766</v>
      </c>
      <c r="G54" s="35" t="s">
        <v>533</v>
      </c>
      <c r="H54" s="36"/>
      <c r="I54" s="35"/>
      <c r="J54" s="194">
        <v>101</v>
      </c>
    </row>
    <row r="55" spans="1:10" ht="17" x14ac:dyDescent="0.2">
      <c r="A55" s="90">
        <v>43</v>
      </c>
      <c r="B55" s="35" t="s">
        <v>503</v>
      </c>
      <c r="C55" s="35" t="s">
        <v>511</v>
      </c>
      <c r="D55" s="36" t="s">
        <v>196</v>
      </c>
      <c r="E55" s="49" t="s">
        <v>591</v>
      </c>
      <c r="F55" s="183" t="s">
        <v>766</v>
      </c>
      <c r="G55" s="35" t="s">
        <v>533</v>
      </c>
      <c r="H55" s="36"/>
      <c r="I55" s="35"/>
      <c r="J55" s="194">
        <v>102</v>
      </c>
    </row>
    <row r="56" spans="1:10" ht="17" x14ac:dyDescent="0.2">
      <c r="A56" s="90">
        <v>44</v>
      </c>
      <c r="B56" s="35" t="s">
        <v>503</v>
      </c>
      <c r="C56" s="35" t="s">
        <v>511</v>
      </c>
      <c r="D56" s="36" t="s">
        <v>198</v>
      </c>
      <c r="E56" s="49" t="s">
        <v>591</v>
      </c>
      <c r="F56" s="183" t="s">
        <v>766</v>
      </c>
      <c r="G56" s="35" t="s">
        <v>533</v>
      </c>
      <c r="H56" s="36"/>
      <c r="I56" s="35"/>
      <c r="J56" s="194">
        <v>103</v>
      </c>
    </row>
    <row r="57" spans="1:10" ht="17" x14ac:dyDescent="0.2">
      <c r="A57" s="90">
        <v>45</v>
      </c>
      <c r="B57" s="35" t="s">
        <v>503</v>
      </c>
      <c r="C57" s="35" t="s">
        <v>511</v>
      </c>
      <c r="D57" s="36" t="s">
        <v>200</v>
      </c>
      <c r="E57" s="49" t="s">
        <v>591</v>
      </c>
      <c r="F57" s="183" t="s">
        <v>766</v>
      </c>
      <c r="G57" s="35" t="s">
        <v>533</v>
      </c>
      <c r="H57" s="36"/>
      <c r="I57" s="35"/>
      <c r="J57" s="194">
        <v>104</v>
      </c>
    </row>
    <row r="58" spans="1:10" ht="17" x14ac:dyDescent="0.2">
      <c r="A58" s="90">
        <v>46</v>
      </c>
      <c r="B58" s="35" t="s">
        <v>503</v>
      </c>
      <c r="C58" s="35" t="s">
        <v>511</v>
      </c>
      <c r="D58" s="36" t="s">
        <v>202</v>
      </c>
      <c r="E58" s="49" t="s">
        <v>591</v>
      </c>
      <c r="F58" s="183" t="s">
        <v>766</v>
      </c>
      <c r="G58" s="35" t="s">
        <v>533</v>
      </c>
      <c r="H58" s="36"/>
      <c r="I58" s="35"/>
      <c r="J58" s="194">
        <v>105</v>
      </c>
    </row>
    <row r="59" spans="1:10" ht="17" x14ac:dyDescent="0.2">
      <c r="A59" s="90">
        <v>47</v>
      </c>
      <c r="B59" s="35" t="s">
        <v>503</v>
      </c>
      <c r="C59" s="35" t="s">
        <v>511</v>
      </c>
      <c r="D59" s="36" t="s">
        <v>205</v>
      </c>
      <c r="E59" s="49" t="s">
        <v>591</v>
      </c>
      <c r="F59" s="183" t="s">
        <v>766</v>
      </c>
      <c r="G59" s="35" t="s">
        <v>533</v>
      </c>
      <c r="H59" s="36"/>
      <c r="I59" s="35"/>
      <c r="J59" s="194">
        <v>106</v>
      </c>
    </row>
    <row r="60" spans="1:10" ht="17" x14ac:dyDescent="0.2">
      <c r="A60" s="90">
        <v>48</v>
      </c>
      <c r="B60" s="35" t="s">
        <v>503</v>
      </c>
      <c r="C60" s="35" t="s">
        <v>511</v>
      </c>
      <c r="D60" s="36" t="s">
        <v>207</v>
      </c>
      <c r="E60" s="49" t="s">
        <v>591</v>
      </c>
      <c r="F60" s="183" t="s">
        <v>766</v>
      </c>
      <c r="G60" s="35" t="s">
        <v>533</v>
      </c>
      <c r="H60" s="36"/>
      <c r="I60" s="35"/>
      <c r="J60" s="194">
        <v>107</v>
      </c>
    </row>
    <row r="61" spans="1:10" ht="17" x14ac:dyDescent="0.2">
      <c r="A61" s="90">
        <v>49</v>
      </c>
      <c r="B61" s="35" t="s">
        <v>503</v>
      </c>
      <c r="C61" s="35" t="s">
        <v>511</v>
      </c>
      <c r="D61" s="36" t="s">
        <v>211</v>
      </c>
      <c r="E61" s="49" t="s">
        <v>591</v>
      </c>
      <c r="F61" s="183" t="s">
        <v>766</v>
      </c>
      <c r="G61" s="35" t="s">
        <v>533</v>
      </c>
      <c r="H61" s="36"/>
      <c r="I61" s="35"/>
      <c r="J61" s="194">
        <v>109</v>
      </c>
    </row>
    <row r="62" spans="1:10" ht="17" x14ac:dyDescent="0.2">
      <c r="A62" s="90">
        <v>50</v>
      </c>
      <c r="B62" s="35" t="s">
        <v>503</v>
      </c>
      <c r="C62" s="35" t="s">
        <v>511</v>
      </c>
      <c r="D62" s="36" t="s">
        <v>213</v>
      </c>
      <c r="E62" s="49" t="s">
        <v>591</v>
      </c>
      <c r="F62" s="183" t="s">
        <v>766</v>
      </c>
      <c r="G62" s="35" t="s">
        <v>533</v>
      </c>
      <c r="H62" s="36"/>
      <c r="I62" s="35"/>
      <c r="J62" s="194">
        <v>110</v>
      </c>
    </row>
    <row r="63" spans="1:10" ht="17" x14ac:dyDescent="0.2">
      <c r="A63" s="90">
        <v>51</v>
      </c>
      <c r="B63" s="35" t="s">
        <v>503</v>
      </c>
      <c r="C63" s="35" t="s">
        <v>511</v>
      </c>
      <c r="D63" s="36" t="s">
        <v>215</v>
      </c>
      <c r="E63" s="49" t="s">
        <v>591</v>
      </c>
      <c r="F63" s="183" t="s">
        <v>766</v>
      </c>
      <c r="G63" s="35" t="s">
        <v>533</v>
      </c>
      <c r="H63" s="36"/>
      <c r="I63" s="35"/>
      <c r="J63" s="194">
        <v>111</v>
      </c>
    </row>
    <row r="64" spans="1:10" ht="34" x14ac:dyDescent="0.2">
      <c r="A64" s="90">
        <v>52</v>
      </c>
      <c r="B64" s="35" t="s">
        <v>503</v>
      </c>
      <c r="C64" s="35" t="s">
        <v>511</v>
      </c>
      <c r="D64" s="36" t="s">
        <v>217</v>
      </c>
      <c r="E64" s="49" t="s">
        <v>591</v>
      </c>
      <c r="F64" s="183" t="s">
        <v>766</v>
      </c>
      <c r="G64" s="35" t="s">
        <v>536</v>
      </c>
      <c r="H64" s="36" t="s">
        <v>478</v>
      </c>
      <c r="I64" s="35"/>
      <c r="J64" s="194">
        <v>112</v>
      </c>
    </row>
    <row r="65" spans="1:10" ht="34" x14ac:dyDescent="0.2">
      <c r="A65" s="90">
        <v>53</v>
      </c>
      <c r="B65" s="35" t="s">
        <v>503</v>
      </c>
      <c r="C65" s="35" t="s">
        <v>511</v>
      </c>
      <c r="D65" s="36" t="s">
        <v>219</v>
      </c>
      <c r="E65" s="49" t="s">
        <v>591</v>
      </c>
      <c r="F65" s="183" t="s">
        <v>766</v>
      </c>
      <c r="G65" s="35" t="s">
        <v>533</v>
      </c>
      <c r="H65" s="36"/>
      <c r="I65" s="35"/>
      <c r="J65" s="194">
        <v>113</v>
      </c>
    </row>
    <row r="66" spans="1:10" ht="17" x14ac:dyDescent="0.2">
      <c r="A66" s="90">
        <v>54</v>
      </c>
      <c r="B66" s="35" t="s">
        <v>503</v>
      </c>
      <c r="C66" s="35" t="s">
        <v>511</v>
      </c>
      <c r="D66" s="36" t="s">
        <v>221</v>
      </c>
      <c r="E66" s="49" t="s">
        <v>591</v>
      </c>
      <c r="F66" s="183" t="s">
        <v>766</v>
      </c>
      <c r="G66" s="35" t="s">
        <v>533</v>
      </c>
      <c r="H66" s="36"/>
      <c r="I66" s="35"/>
      <c r="J66" s="194">
        <v>114</v>
      </c>
    </row>
    <row r="67" spans="1:10" ht="17" x14ac:dyDescent="0.2">
      <c r="A67" s="90">
        <v>55</v>
      </c>
      <c r="B67" s="35" t="s">
        <v>503</v>
      </c>
      <c r="C67" s="35" t="s">
        <v>511</v>
      </c>
      <c r="D67" s="36" t="s">
        <v>223</v>
      </c>
      <c r="E67" s="49" t="s">
        <v>591</v>
      </c>
      <c r="F67" s="183" t="s">
        <v>766</v>
      </c>
      <c r="G67" s="35" t="s">
        <v>533</v>
      </c>
      <c r="H67" s="36"/>
      <c r="I67" s="35"/>
      <c r="J67" s="194">
        <v>115</v>
      </c>
    </row>
    <row r="68" spans="1:10" ht="17" x14ac:dyDescent="0.2">
      <c r="A68" s="90">
        <v>56</v>
      </c>
      <c r="B68" s="35" t="s">
        <v>503</v>
      </c>
      <c r="C68" s="35" t="s">
        <v>512</v>
      </c>
      <c r="D68" s="36" t="s">
        <v>228</v>
      </c>
      <c r="E68" s="49" t="s">
        <v>591</v>
      </c>
      <c r="F68" s="183" t="s">
        <v>766</v>
      </c>
      <c r="G68" s="35" t="s">
        <v>533</v>
      </c>
      <c r="H68" s="36"/>
      <c r="I68" s="35"/>
      <c r="J68" s="194">
        <v>119</v>
      </c>
    </row>
    <row r="69" spans="1:10" ht="51" x14ac:dyDescent="0.2">
      <c r="A69" s="90">
        <v>57</v>
      </c>
      <c r="B69" s="35" t="s">
        <v>503</v>
      </c>
      <c r="C69" s="35" t="s">
        <v>512</v>
      </c>
      <c r="D69" s="36" t="s">
        <v>231</v>
      </c>
      <c r="E69" s="49" t="s">
        <v>591</v>
      </c>
      <c r="F69" s="183" t="s">
        <v>766</v>
      </c>
      <c r="G69" s="35" t="s">
        <v>536</v>
      </c>
      <c r="H69" s="36" t="s">
        <v>479</v>
      </c>
      <c r="I69" s="35"/>
      <c r="J69" s="194">
        <v>120</v>
      </c>
    </row>
    <row r="70" spans="1:10" ht="34" x14ac:dyDescent="0.2">
      <c r="A70" s="90">
        <v>58</v>
      </c>
      <c r="B70" s="35" t="s">
        <v>503</v>
      </c>
      <c r="C70" s="35" t="s">
        <v>512</v>
      </c>
      <c r="D70" s="36" t="s">
        <v>233</v>
      </c>
      <c r="E70" s="49" t="s">
        <v>591</v>
      </c>
      <c r="F70" s="183" t="s">
        <v>766</v>
      </c>
      <c r="G70" s="35" t="s">
        <v>534</v>
      </c>
      <c r="H70" s="36" t="s">
        <v>472</v>
      </c>
      <c r="I70" s="35"/>
      <c r="J70" s="194">
        <v>121</v>
      </c>
    </row>
    <row r="71" spans="1:10" ht="17" x14ac:dyDescent="0.2">
      <c r="A71" s="90">
        <v>59</v>
      </c>
      <c r="B71" s="35" t="s">
        <v>503</v>
      </c>
      <c r="C71" s="35" t="s">
        <v>512</v>
      </c>
      <c r="D71" s="36" t="s">
        <v>235</v>
      </c>
      <c r="E71" s="49" t="s">
        <v>591</v>
      </c>
      <c r="F71" s="183" t="s">
        <v>766</v>
      </c>
      <c r="G71" s="35" t="s">
        <v>533</v>
      </c>
      <c r="H71" s="36"/>
      <c r="I71" s="35"/>
      <c r="J71" s="194">
        <v>122</v>
      </c>
    </row>
    <row r="72" spans="1:10" ht="238" x14ac:dyDescent="0.2">
      <c r="A72" s="90">
        <v>60</v>
      </c>
      <c r="B72" s="35" t="s">
        <v>503</v>
      </c>
      <c r="C72" s="35" t="s">
        <v>513</v>
      </c>
      <c r="D72" s="36" t="s">
        <v>237</v>
      </c>
      <c r="E72" s="49" t="s">
        <v>591</v>
      </c>
      <c r="F72" s="183" t="s">
        <v>766</v>
      </c>
      <c r="G72" s="35" t="s">
        <v>537</v>
      </c>
      <c r="H72" s="36" t="s">
        <v>480</v>
      </c>
      <c r="I72" s="35"/>
      <c r="J72" s="194">
        <v>123</v>
      </c>
    </row>
    <row r="73" spans="1:10" ht="51" x14ac:dyDescent="0.2">
      <c r="A73" s="90">
        <v>61</v>
      </c>
      <c r="B73" s="35" t="s">
        <v>503</v>
      </c>
      <c r="C73" s="35" t="s">
        <v>513</v>
      </c>
      <c r="D73" s="36" t="s">
        <v>239</v>
      </c>
      <c r="E73" s="49" t="s">
        <v>591</v>
      </c>
      <c r="F73" s="183" t="s">
        <v>766</v>
      </c>
      <c r="G73" s="35" t="s">
        <v>536</v>
      </c>
      <c r="H73" s="36" t="s">
        <v>473</v>
      </c>
      <c r="I73" s="35"/>
      <c r="J73" s="194">
        <v>124</v>
      </c>
    </row>
    <row r="74" spans="1:10" ht="17" x14ac:dyDescent="0.2">
      <c r="A74" s="90">
        <v>62</v>
      </c>
      <c r="B74" s="35" t="s">
        <v>503</v>
      </c>
      <c r="C74" s="35" t="s">
        <v>513</v>
      </c>
      <c r="D74" s="36" t="s">
        <v>242</v>
      </c>
      <c r="E74" s="49" t="s">
        <v>591</v>
      </c>
      <c r="F74" s="183" t="s">
        <v>766</v>
      </c>
      <c r="G74" s="35" t="s">
        <v>533</v>
      </c>
      <c r="H74" s="36"/>
      <c r="I74" s="35"/>
      <c r="J74" s="194">
        <v>125</v>
      </c>
    </row>
    <row r="75" spans="1:10" ht="17" x14ac:dyDescent="0.2">
      <c r="A75" s="90">
        <v>63</v>
      </c>
      <c r="B75" s="35" t="s">
        <v>503</v>
      </c>
      <c r="C75" s="35" t="s">
        <v>513</v>
      </c>
      <c r="D75" s="36" t="s">
        <v>245</v>
      </c>
      <c r="E75" s="49" t="s">
        <v>591</v>
      </c>
      <c r="F75" s="183" t="s">
        <v>766</v>
      </c>
      <c r="G75" s="35" t="s">
        <v>533</v>
      </c>
      <c r="H75" s="36"/>
      <c r="I75" s="35"/>
      <c r="J75" s="194">
        <v>126</v>
      </c>
    </row>
    <row r="76" spans="1:10" ht="119" x14ac:dyDescent="0.2">
      <c r="A76" s="90">
        <v>64</v>
      </c>
      <c r="B76" s="35" t="s">
        <v>503</v>
      </c>
      <c r="C76" s="35" t="s">
        <v>513</v>
      </c>
      <c r="D76" s="36" t="s">
        <v>248</v>
      </c>
      <c r="E76" s="49" t="s">
        <v>591</v>
      </c>
      <c r="F76" s="183" t="s">
        <v>766</v>
      </c>
      <c r="G76" s="35" t="s">
        <v>537</v>
      </c>
      <c r="H76" s="36" t="s">
        <v>481</v>
      </c>
      <c r="I76" s="35"/>
      <c r="J76" s="194">
        <v>127</v>
      </c>
    </row>
    <row r="77" spans="1:10" ht="34" x14ac:dyDescent="0.2">
      <c r="A77" s="90">
        <v>65</v>
      </c>
      <c r="B77" s="35" t="s">
        <v>503</v>
      </c>
      <c r="C77" s="35" t="s">
        <v>513</v>
      </c>
      <c r="D77" s="36" t="s">
        <v>250</v>
      </c>
      <c r="E77" s="49" t="s">
        <v>591</v>
      </c>
      <c r="F77" s="183" t="s">
        <v>766</v>
      </c>
      <c r="G77" s="35" t="s">
        <v>534</v>
      </c>
      <c r="H77" s="36" t="s">
        <v>482</v>
      </c>
      <c r="I77" s="35"/>
      <c r="J77" s="194">
        <v>128</v>
      </c>
    </row>
    <row r="78" spans="1:10" ht="102" x14ac:dyDescent="0.2">
      <c r="A78" s="90">
        <v>66</v>
      </c>
      <c r="B78" s="35" t="s">
        <v>503</v>
      </c>
      <c r="C78" s="35" t="s">
        <v>513</v>
      </c>
      <c r="D78" s="36" t="s">
        <v>777</v>
      </c>
      <c r="E78" s="49" t="s">
        <v>591</v>
      </c>
      <c r="F78" s="183" t="s">
        <v>766</v>
      </c>
      <c r="G78" s="35" t="s">
        <v>537</v>
      </c>
      <c r="H78" s="36" t="s">
        <v>483</v>
      </c>
      <c r="I78" s="35"/>
      <c r="J78" s="194">
        <v>129</v>
      </c>
    </row>
    <row r="79" spans="1:10" ht="17" x14ac:dyDescent="0.2">
      <c r="A79" s="90">
        <v>67</v>
      </c>
      <c r="B79" s="35" t="s">
        <v>503</v>
      </c>
      <c r="C79" s="35" t="s">
        <v>513</v>
      </c>
      <c r="D79" s="36" t="s">
        <v>254</v>
      </c>
      <c r="E79" s="49" t="s">
        <v>591</v>
      </c>
      <c r="F79" s="183" t="s">
        <v>766</v>
      </c>
      <c r="G79" s="35" t="s">
        <v>533</v>
      </c>
      <c r="H79" s="36"/>
      <c r="I79" s="35"/>
      <c r="J79" s="194">
        <v>130</v>
      </c>
    </row>
    <row r="80" spans="1:10" ht="17" x14ac:dyDescent="0.2">
      <c r="A80" s="90">
        <v>68</v>
      </c>
      <c r="B80" s="35" t="s">
        <v>503</v>
      </c>
      <c r="C80" s="35" t="s">
        <v>513</v>
      </c>
      <c r="D80" s="36" t="s">
        <v>257</v>
      </c>
      <c r="E80" s="49" t="s">
        <v>591</v>
      </c>
      <c r="F80" s="183" t="s">
        <v>766</v>
      </c>
      <c r="G80" s="35" t="s">
        <v>533</v>
      </c>
      <c r="H80" s="36"/>
      <c r="I80" s="35"/>
      <c r="J80" s="194">
        <v>131</v>
      </c>
    </row>
    <row r="81" spans="1:10" ht="34" x14ac:dyDescent="0.2">
      <c r="A81" s="90">
        <v>69</v>
      </c>
      <c r="B81" s="35" t="s">
        <v>503</v>
      </c>
      <c r="C81" s="35" t="s">
        <v>513</v>
      </c>
      <c r="D81" s="36" t="s">
        <v>260</v>
      </c>
      <c r="E81" s="49" t="s">
        <v>591</v>
      </c>
      <c r="F81" s="183" t="s">
        <v>766</v>
      </c>
      <c r="G81" s="35" t="s">
        <v>533</v>
      </c>
      <c r="H81" s="36"/>
      <c r="I81" s="35"/>
      <c r="J81" s="194">
        <v>132</v>
      </c>
    </row>
    <row r="82" spans="1:10" ht="17" x14ac:dyDescent="0.2">
      <c r="A82" s="90">
        <v>70</v>
      </c>
      <c r="B82" s="35" t="s">
        <v>503</v>
      </c>
      <c r="C82" s="35" t="s">
        <v>513</v>
      </c>
      <c r="D82" s="36" t="s">
        <v>262</v>
      </c>
      <c r="E82" s="49" t="s">
        <v>591</v>
      </c>
      <c r="F82" s="183" t="s">
        <v>766</v>
      </c>
      <c r="G82" s="35" t="s">
        <v>533</v>
      </c>
      <c r="H82" s="36"/>
      <c r="I82" s="35"/>
      <c r="J82" s="194">
        <v>133</v>
      </c>
    </row>
    <row r="83" spans="1:10" ht="34" x14ac:dyDescent="0.2">
      <c r="A83" s="90">
        <v>71</v>
      </c>
      <c r="B83" s="35" t="s">
        <v>503</v>
      </c>
      <c r="C83" s="35" t="s">
        <v>513</v>
      </c>
      <c r="D83" s="36" t="s">
        <v>265</v>
      </c>
      <c r="E83" s="49" t="s">
        <v>591</v>
      </c>
      <c r="F83" s="183" t="s">
        <v>766</v>
      </c>
      <c r="G83" s="35" t="s">
        <v>533</v>
      </c>
      <c r="H83" s="36"/>
      <c r="I83" s="35"/>
      <c r="J83" s="194">
        <v>134</v>
      </c>
    </row>
    <row r="84" spans="1:10" ht="17" x14ac:dyDescent="0.2">
      <c r="A84" s="90">
        <v>72</v>
      </c>
      <c r="B84" s="35" t="s">
        <v>503</v>
      </c>
      <c r="C84" s="35" t="s">
        <v>513</v>
      </c>
      <c r="D84" s="36" t="s">
        <v>267</v>
      </c>
      <c r="E84" s="49" t="s">
        <v>591</v>
      </c>
      <c r="F84" s="183" t="s">
        <v>766</v>
      </c>
      <c r="G84" s="35" t="s">
        <v>533</v>
      </c>
      <c r="H84" s="36"/>
      <c r="I84" s="35"/>
      <c r="J84" s="194">
        <v>135</v>
      </c>
    </row>
    <row r="85" spans="1:10" ht="34" x14ac:dyDescent="0.2">
      <c r="A85" s="90">
        <v>73</v>
      </c>
      <c r="B85" s="35" t="s">
        <v>503</v>
      </c>
      <c r="C85" s="35" t="s">
        <v>513</v>
      </c>
      <c r="D85" s="36" t="s">
        <v>273</v>
      </c>
      <c r="E85" s="49" t="s">
        <v>591</v>
      </c>
      <c r="F85" s="183" t="s">
        <v>766</v>
      </c>
      <c r="G85" s="35" t="s">
        <v>533</v>
      </c>
      <c r="H85" s="36"/>
      <c r="I85" s="35"/>
      <c r="J85" s="194">
        <v>137</v>
      </c>
    </row>
    <row r="86" spans="1:10" ht="17" x14ac:dyDescent="0.2">
      <c r="A86" s="90">
        <v>74</v>
      </c>
      <c r="B86" s="35" t="s">
        <v>503</v>
      </c>
      <c r="C86" s="35" t="s">
        <v>513</v>
      </c>
      <c r="D86" s="36" t="s">
        <v>275</v>
      </c>
      <c r="E86" s="49" t="s">
        <v>591</v>
      </c>
      <c r="F86" s="183" t="s">
        <v>766</v>
      </c>
      <c r="G86" s="35" t="s">
        <v>533</v>
      </c>
      <c r="H86" s="36"/>
      <c r="I86" s="35"/>
      <c r="J86" s="194">
        <v>138</v>
      </c>
    </row>
    <row r="87" spans="1:10" ht="34" x14ac:dyDescent="0.2">
      <c r="A87" s="90">
        <v>75</v>
      </c>
      <c r="B87" s="35" t="s">
        <v>503</v>
      </c>
      <c r="C87" s="35" t="s">
        <v>514</v>
      </c>
      <c r="D87" s="36" t="s">
        <v>278</v>
      </c>
      <c r="E87" s="49" t="s">
        <v>591</v>
      </c>
      <c r="F87" s="183" t="s">
        <v>766</v>
      </c>
      <c r="G87" s="35" t="s">
        <v>533</v>
      </c>
      <c r="H87" s="36"/>
      <c r="I87" s="35"/>
      <c r="J87" s="194">
        <v>139</v>
      </c>
    </row>
    <row r="88" spans="1:10" ht="34" x14ac:dyDescent="0.2">
      <c r="A88" s="90">
        <v>76</v>
      </c>
      <c r="B88" s="35" t="s">
        <v>503</v>
      </c>
      <c r="C88" s="35" t="s">
        <v>515</v>
      </c>
      <c r="D88" s="36" t="s">
        <v>283</v>
      </c>
      <c r="E88" s="49" t="s">
        <v>591</v>
      </c>
      <c r="F88" s="183" t="s">
        <v>766</v>
      </c>
      <c r="G88" s="35" t="s">
        <v>533</v>
      </c>
      <c r="H88" s="36"/>
      <c r="I88" s="35"/>
      <c r="J88" s="194">
        <v>141</v>
      </c>
    </row>
    <row r="89" spans="1:10" ht="34" x14ac:dyDescent="0.2">
      <c r="A89" s="90">
        <v>77</v>
      </c>
      <c r="B89" s="35" t="s">
        <v>503</v>
      </c>
      <c r="C89" s="35" t="s">
        <v>515</v>
      </c>
      <c r="D89" s="36" t="s">
        <v>286</v>
      </c>
      <c r="E89" s="49" t="s">
        <v>591</v>
      </c>
      <c r="F89" s="183" t="s">
        <v>766</v>
      </c>
      <c r="G89" s="35" t="s">
        <v>533</v>
      </c>
      <c r="H89" s="36"/>
      <c r="I89" s="35"/>
      <c r="J89" s="194">
        <v>142</v>
      </c>
    </row>
    <row r="90" spans="1:10" ht="17" x14ac:dyDescent="0.2">
      <c r="A90" s="90">
        <v>78</v>
      </c>
      <c r="B90" s="35" t="s">
        <v>503</v>
      </c>
      <c r="C90" s="35" t="s">
        <v>515</v>
      </c>
      <c r="D90" s="36" t="s">
        <v>288</v>
      </c>
      <c r="E90" s="49" t="s">
        <v>591</v>
      </c>
      <c r="F90" s="183" t="s">
        <v>766</v>
      </c>
      <c r="G90" s="35" t="s">
        <v>533</v>
      </c>
      <c r="H90" s="36"/>
      <c r="I90" s="35"/>
      <c r="J90" s="194">
        <v>143</v>
      </c>
    </row>
    <row r="91" spans="1:10" ht="34" x14ac:dyDescent="0.2">
      <c r="A91" s="90">
        <v>79</v>
      </c>
      <c r="B91" s="35" t="s">
        <v>503</v>
      </c>
      <c r="C91" s="35" t="s">
        <v>515</v>
      </c>
      <c r="D91" s="36" t="s">
        <v>290</v>
      </c>
      <c r="E91" s="49" t="s">
        <v>591</v>
      </c>
      <c r="F91" s="183" t="s">
        <v>766</v>
      </c>
      <c r="G91" s="35" t="s">
        <v>533</v>
      </c>
      <c r="H91" s="36"/>
      <c r="I91" s="35"/>
      <c r="J91" s="194">
        <v>144</v>
      </c>
    </row>
    <row r="92" spans="1:10" ht="34" x14ac:dyDescent="0.2">
      <c r="A92" s="90">
        <v>80</v>
      </c>
      <c r="B92" s="35" t="s">
        <v>503</v>
      </c>
      <c r="C92" s="35" t="s">
        <v>516</v>
      </c>
      <c r="D92" s="36" t="s">
        <v>292</v>
      </c>
      <c r="E92" s="49" t="s">
        <v>591</v>
      </c>
      <c r="F92" s="183" t="s">
        <v>766</v>
      </c>
      <c r="G92" s="35" t="s">
        <v>534</v>
      </c>
      <c r="H92" s="36" t="s">
        <v>472</v>
      </c>
      <c r="I92" s="35"/>
      <c r="J92" s="194">
        <v>145</v>
      </c>
    </row>
    <row r="93" spans="1:10" ht="17" x14ac:dyDescent="0.2">
      <c r="A93" s="90">
        <v>81</v>
      </c>
      <c r="B93" s="35" t="s">
        <v>503</v>
      </c>
      <c r="C93" s="35" t="s">
        <v>516</v>
      </c>
      <c r="D93" s="36" t="s">
        <v>294</v>
      </c>
      <c r="E93" s="49" t="s">
        <v>591</v>
      </c>
      <c r="F93" s="183" t="s">
        <v>766</v>
      </c>
      <c r="G93" s="35" t="s">
        <v>533</v>
      </c>
      <c r="H93" s="36"/>
      <c r="I93" s="35"/>
      <c r="J93" s="194">
        <v>146</v>
      </c>
    </row>
    <row r="94" spans="1:10" ht="34" x14ac:dyDescent="0.2">
      <c r="A94" s="90">
        <v>82</v>
      </c>
      <c r="B94" s="35" t="s">
        <v>503</v>
      </c>
      <c r="C94" s="35" t="s">
        <v>516</v>
      </c>
      <c r="D94" s="36" t="s">
        <v>297</v>
      </c>
      <c r="E94" s="49" t="s">
        <v>591</v>
      </c>
      <c r="F94" s="183" t="s">
        <v>766</v>
      </c>
      <c r="G94" s="35" t="s">
        <v>534</v>
      </c>
      <c r="H94" s="36" t="s">
        <v>472</v>
      </c>
      <c r="I94" s="35"/>
      <c r="J94" s="194">
        <v>147</v>
      </c>
    </row>
    <row r="95" spans="1:10" ht="17" x14ac:dyDescent="0.2">
      <c r="A95" s="90">
        <v>83</v>
      </c>
      <c r="B95" s="35" t="s">
        <v>503</v>
      </c>
      <c r="C95" s="35" t="s">
        <v>516</v>
      </c>
      <c r="D95" s="36" t="s">
        <v>299</v>
      </c>
      <c r="E95" s="49" t="s">
        <v>591</v>
      </c>
      <c r="F95" s="183" t="s">
        <v>766</v>
      </c>
      <c r="G95" s="35" t="s">
        <v>533</v>
      </c>
      <c r="H95" s="36"/>
      <c r="I95" s="35"/>
      <c r="J95" s="194">
        <v>148</v>
      </c>
    </row>
    <row r="96" spans="1:10" ht="34" x14ac:dyDescent="0.2">
      <c r="A96" s="90">
        <v>84</v>
      </c>
      <c r="B96" s="35" t="s">
        <v>503</v>
      </c>
      <c r="C96" s="35" t="s">
        <v>516</v>
      </c>
      <c r="D96" s="36" t="s">
        <v>301</v>
      </c>
      <c r="E96" s="49" t="s">
        <v>591</v>
      </c>
      <c r="F96" s="183" t="s">
        <v>766</v>
      </c>
      <c r="G96" s="35" t="s">
        <v>534</v>
      </c>
      <c r="H96" s="36" t="s">
        <v>472</v>
      </c>
      <c r="I96" s="35"/>
      <c r="J96" s="194">
        <v>149</v>
      </c>
    </row>
    <row r="97" spans="1:10" ht="34" x14ac:dyDescent="0.2">
      <c r="A97" s="90">
        <v>85</v>
      </c>
      <c r="B97" s="35" t="s">
        <v>503</v>
      </c>
      <c r="C97" s="35" t="s">
        <v>516</v>
      </c>
      <c r="D97" s="36" t="s">
        <v>303</v>
      </c>
      <c r="E97" s="49" t="s">
        <v>591</v>
      </c>
      <c r="F97" s="183" t="s">
        <v>766</v>
      </c>
      <c r="G97" s="35" t="s">
        <v>534</v>
      </c>
      <c r="H97" s="36" t="s">
        <v>472</v>
      </c>
      <c r="I97" s="35"/>
      <c r="J97" s="194">
        <v>150</v>
      </c>
    </row>
    <row r="98" spans="1:10" ht="17" x14ac:dyDescent="0.2">
      <c r="A98" s="90">
        <v>86</v>
      </c>
      <c r="B98" s="35" t="s">
        <v>503</v>
      </c>
      <c r="C98" s="35" t="s">
        <v>516</v>
      </c>
      <c r="D98" s="36" t="s">
        <v>305</v>
      </c>
      <c r="E98" s="49" t="s">
        <v>591</v>
      </c>
      <c r="F98" s="183" t="s">
        <v>766</v>
      </c>
      <c r="G98" s="35" t="s">
        <v>533</v>
      </c>
      <c r="H98" s="36"/>
      <c r="I98" s="35"/>
      <c r="J98" s="194">
        <v>151</v>
      </c>
    </row>
    <row r="99" spans="1:10" ht="102" x14ac:dyDescent="0.2">
      <c r="A99" s="90">
        <v>87</v>
      </c>
      <c r="B99" s="35" t="s">
        <v>503</v>
      </c>
      <c r="C99" s="35" t="s">
        <v>516</v>
      </c>
      <c r="D99" s="36" t="s">
        <v>308</v>
      </c>
      <c r="E99" s="49" t="s">
        <v>591</v>
      </c>
      <c r="F99" s="183" t="s">
        <v>766</v>
      </c>
      <c r="G99" s="35" t="s">
        <v>537</v>
      </c>
      <c r="H99" s="36" t="s">
        <v>483</v>
      </c>
      <c r="I99" s="35"/>
      <c r="J99" s="194">
        <v>152</v>
      </c>
    </row>
    <row r="100" spans="1:10" ht="17" x14ac:dyDescent="0.2">
      <c r="A100" s="90">
        <v>88</v>
      </c>
      <c r="B100" s="35" t="s">
        <v>503</v>
      </c>
      <c r="C100" s="35" t="s">
        <v>516</v>
      </c>
      <c r="D100" s="36" t="s">
        <v>310</v>
      </c>
      <c r="E100" s="49" t="s">
        <v>591</v>
      </c>
      <c r="F100" s="183" t="s">
        <v>766</v>
      </c>
      <c r="G100" s="35" t="s">
        <v>533</v>
      </c>
      <c r="H100" s="36"/>
      <c r="I100" s="35"/>
      <c r="J100" s="194">
        <v>153</v>
      </c>
    </row>
    <row r="101" spans="1:10" ht="17" x14ac:dyDescent="0.2">
      <c r="A101" s="90">
        <v>89</v>
      </c>
      <c r="B101" s="35" t="s">
        <v>503</v>
      </c>
      <c r="C101" s="35" t="s">
        <v>516</v>
      </c>
      <c r="D101" s="36" t="s">
        <v>313</v>
      </c>
      <c r="E101" s="49" t="s">
        <v>591</v>
      </c>
      <c r="F101" s="183" t="s">
        <v>766</v>
      </c>
      <c r="G101" s="35" t="s">
        <v>533</v>
      </c>
      <c r="H101" s="36"/>
      <c r="I101" s="35"/>
      <c r="J101" s="194">
        <v>154</v>
      </c>
    </row>
    <row r="102" spans="1:10" ht="17" x14ac:dyDescent="0.2">
      <c r="A102" s="90">
        <v>90</v>
      </c>
      <c r="B102" s="35" t="s">
        <v>503</v>
      </c>
      <c r="C102" s="35" t="s">
        <v>516</v>
      </c>
      <c r="D102" s="36" t="s">
        <v>316</v>
      </c>
      <c r="E102" s="49" t="s">
        <v>591</v>
      </c>
      <c r="F102" s="183" t="s">
        <v>766</v>
      </c>
      <c r="G102" s="35" t="s">
        <v>533</v>
      </c>
      <c r="H102" s="36"/>
      <c r="I102" s="35"/>
      <c r="J102" s="194">
        <v>155</v>
      </c>
    </row>
    <row r="103" spans="1:10" ht="17" x14ac:dyDescent="0.2">
      <c r="A103" s="90">
        <v>91</v>
      </c>
      <c r="B103" s="35" t="s">
        <v>503</v>
      </c>
      <c r="C103" s="35" t="s">
        <v>516</v>
      </c>
      <c r="D103" s="36" t="s">
        <v>319</v>
      </c>
      <c r="E103" s="49" t="s">
        <v>591</v>
      </c>
      <c r="F103" s="183" t="s">
        <v>766</v>
      </c>
      <c r="G103" s="35" t="s">
        <v>533</v>
      </c>
      <c r="H103" s="36"/>
      <c r="I103" s="35"/>
      <c r="J103" s="194">
        <v>156</v>
      </c>
    </row>
    <row r="104" spans="1:10" ht="17" x14ac:dyDescent="0.2">
      <c r="A104" s="90">
        <v>92</v>
      </c>
      <c r="B104" s="35" t="s">
        <v>503</v>
      </c>
      <c r="C104" s="35" t="s">
        <v>516</v>
      </c>
      <c r="D104" s="36" t="s">
        <v>322</v>
      </c>
      <c r="E104" s="49" t="s">
        <v>591</v>
      </c>
      <c r="F104" s="183" t="s">
        <v>766</v>
      </c>
      <c r="G104" s="35" t="s">
        <v>533</v>
      </c>
      <c r="H104" s="36"/>
      <c r="I104" s="35"/>
      <c r="J104" s="194">
        <v>157</v>
      </c>
    </row>
    <row r="105" spans="1:10" ht="17" x14ac:dyDescent="0.2">
      <c r="A105" s="90">
        <v>93</v>
      </c>
      <c r="B105" s="35" t="s">
        <v>503</v>
      </c>
      <c r="C105" s="35" t="s">
        <v>516</v>
      </c>
      <c r="D105" s="36" t="s">
        <v>325</v>
      </c>
      <c r="E105" s="49" t="s">
        <v>591</v>
      </c>
      <c r="F105" s="183" t="s">
        <v>766</v>
      </c>
      <c r="G105" s="35" t="s">
        <v>533</v>
      </c>
      <c r="H105" s="36"/>
      <c r="I105" s="35"/>
      <c r="J105" s="194">
        <v>158</v>
      </c>
    </row>
    <row r="106" spans="1:10" ht="68" x14ac:dyDescent="0.2">
      <c r="A106" s="90">
        <v>94</v>
      </c>
      <c r="B106" s="35" t="s">
        <v>503</v>
      </c>
      <c r="C106" s="35" t="s">
        <v>517</v>
      </c>
      <c r="D106" s="36" t="s">
        <v>328</v>
      </c>
      <c r="E106" s="49" t="s">
        <v>591</v>
      </c>
      <c r="F106" s="183" t="s">
        <v>766</v>
      </c>
      <c r="G106" s="35" t="s">
        <v>534</v>
      </c>
      <c r="H106" s="36" t="s">
        <v>485</v>
      </c>
      <c r="I106" s="35"/>
      <c r="J106" s="194">
        <v>159</v>
      </c>
    </row>
    <row r="107" spans="1:10" ht="17" x14ac:dyDescent="0.2">
      <c r="A107" s="90">
        <v>95</v>
      </c>
      <c r="B107" s="35" t="s">
        <v>503</v>
      </c>
      <c r="C107" s="35" t="s">
        <v>517</v>
      </c>
      <c r="D107" s="36" t="s">
        <v>330</v>
      </c>
      <c r="E107" s="49" t="s">
        <v>591</v>
      </c>
      <c r="F107" s="183" t="s">
        <v>766</v>
      </c>
      <c r="G107" s="35" t="s">
        <v>533</v>
      </c>
      <c r="H107" s="36"/>
      <c r="I107" s="35"/>
      <c r="J107" s="194">
        <v>160</v>
      </c>
    </row>
    <row r="108" spans="1:10" ht="17" x14ac:dyDescent="0.2">
      <c r="A108" s="90">
        <v>96</v>
      </c>
      <c r="B108" s="35" t="s">
        <v>503</v>
      </c>
      <c r="C108" s="35" t="s">
        <v>517</v>
      </c>
      <c r="D108" s="36" t="s">
        <v>332</v>
      </c>
      <c r="E108" s="49" t="s">
        <v>591</v>
      </c>
      <c r="F108" s="183" t="s">
        <v>766</v>
      </c>
      <c r="G108" s="35" t="s">
        <v>533</v>
      </c>
      <c r="H108" s="36"/>
      <c r="I108" s="35"/>
      <c r="J108" s="194">
        <v>161</v>
      </c>
    </row>
    <row r="109" spans="1:10" ht="17" x14ac:dyDescent="0.2">
      <c r="A109" s="90">
        <v>97</v>
      </c>
      <c r="B109" s="35" t="s">
        <v>503</v>
      </c>
      <c r="C109" s="35" t="s">
        <v>517</v>
      </c>
      <c r="D109" s="36" t="s">
        <v>580</v>
      </c>
      <c r="E109" s="49" t="s">
        <v>591</v>
      </c>
      <c r="F109" s="183" t="s">
        <v>766</v>
      </c>
      <c r="G109" s="35" t="s">
        <v>572</v>
      </c>
      <c r="H109" s="36"/>
      <c r="I109" s="35"/>
      <c r="J109" s="194">
        <v>162</v>
      </c>
    </row>
    <row r="110" spans="1:10" ht="17" x14ac:dyDescent="0.2">
      <c r="A110" s="90">
        <v>98</v>
      </c>
      <c r="B110" s="35" t="s">
        <v>503</v>
      </c>
      <c r="C110" s="35" t="s">
        <v>518</v>
      </c>
      <c r="D110" s="36" t="s">
        <v>335</v>
      </c>
      <c r="E110" s="49" t="s">
        <v>591</v>
      </c>
      <c r="F110" s="183" t="s">
        <v>766</v>
      </c>
      <c r="G110" s="35" t="s">
        <v>533</v>
      </c>
      <c r="H110" s="36"/>
      <c r="I110" s="35"/>
      <c r="J110" s="194">
        <v>163</v>
      </c>
    </row>
    <row r="111" spans="1:10" ht="102" x14ac:dyDescent="0.2">
      <c r="A111" s="90">
        <v>99</v>
      </c>
      <c r="B111" s="35" t="s">
        <v>503</v>
      </c>
      <c r="C111" s="35" t="s">
        <v>518</v>
      </c>
      <c r="D111" s="36" t="s">
        <v>346</v>
      </c>
      <c r="E111" s="49" t="s">
        <v>591</v>
      </c>
      <c r="F111" s="183" t="s">
        <v>766</v>
      </c>
      <c r="G111" s="35" t="s">
        <v>537</v>
      </c>
      <c r="H111" s="36" t="s">
        <v>489</v>
      </c>
      <c r="I111" s="35"/>
      <c r="J111" s="194">
        <v>167</v>
      </c>
    </row>
    <row r="112" spans="1:10" ht="34" x14ac:dyDescent="0.2">
      <c r="A112" s="90">
        <v>100</v>
      </c>
      <c r="B112" s="35" t="s">
        <v>503</v>
      </c>
      <c r="C112" s="35" t="s">
        <v>519</v>
      </c>
      <c r="D112" s="36" t="s">
        <v>348</v>
      </c>
      <c r="E112" s="49" t="s">
        <v>591</v>
      </c>
      <c r="F112" s="183" t="s">
        <v>766</v>
      </c>
      <c r="G112" s="35" t="s">
        <v>534</v>
      </c>
      <c r="H112" s="36" t="s">
        <v>472</v>
      </c>
      <c r="I112" s="35"/>
      <c r="J112" s="194">
        <v>168</v>
      </c>
    </row>
    <row r="113" spans="1:10" ht="34" x14ac:dyDescent="0.2">
      <c r="A113" s="90">
        <v>101</v>
      </c>
      <c r="B113" s="35" t="s">
        <v>503</v>
      </c>
      <c r="C113" s="35" t="s">
        <v>519</v>
      </c>
      <c r="D113" s="36" t="s">
        <v>351</v>
      </c>
      <c r="E113" s="49" t="s">
        <v>591</v>
      </c>
      <c r="F113" s="183" t="s">
        <v>766</v>
      </c>
      <c r="G113" s="35" t="s">
        <v>534</v>
      </c>
      <c r="H113" s="36" t="s">
        <v>472</v>
      </c>
      <c r="I113" s="35"/>
      <c r="J113" s="194">
        <v>169</v>
      </c>
    </row>
    <row r="114" spans="1:10" ht="17" x14ac:dyDescent="0.2">
      <c r="A114" s="90">
        <v>102</v>
      </c>
      <c r="B114" s="35" t="s">
        <v>503</v>
      </c>
      <c r="C114" s="35" t="s">
        <v>519</v>
      </c>
      <c r="D114" s="36" t="s">
        <v>354</v>
      </c>
      <c r="E114" s="49" t="s">
        <v>591</v>
      </c>
      <c r="F114" s="183" t="s">
        <v>766</v>
      </c>
      <c r="G114" s="35" t="s">
        <v>533</v>
      </c>
      <c r="H114" s="36"/>
      <c r="I114" s="35"/>
      <c r="J114" s="194">
        <v>170</v>
      </c>
    </row>
    <row r="115" spans="1:10" ht="17" x14ac:dyDescent="0.2">
      <c r="A115" s="90">
        <v>103</v>
      </c>
      <c r="B115" s="35" t="s">
        <v>503</v>
      </c>
      <c r="C115" s="35" t="s">
        <v>519</v>
      </c>
      <c r="D115" s="36" t="s">
        <v>357</v>
      </c>
      <c r="E115" s="49" t="s">
        <v>591</v>
      </c>
      <c r="F115" s="183" t="s">
        <v>766</v>
      </c>
      <c r="G115" s="35" t="s">
        <v>533</v>
      </c>
      <c r="H115" s="36"/>
      <c r="I115" s="35"/>
      <c r="J115" s="194">
        <v>171</v>
      </c>
    </row>
    <row r="116" spans="1:10" ht="17" x14ac:dyDescent="0.2">
      <c r="A116" s="90">
        <v>104</v>
      </c>
      <c r="B116" s="35" t="s">
        <v>503</v>
      </c>
      <c r="C116" s="35" t="s">
        <v>519</v>
      </c>
      <c r="D116" s="36" t="s">
        <v>360</v>
      </c>
      <c r="E116" s="49" t="s">
        <v>591</v>
      </c>
      <c r="F116" s="183" t="s">
        <v>766</v>
      </c>
      <c r="G116" s="35" t="s">
        <v>533</v>
      </c>
      <c r="H116" s="36"/>
      <c r="I116" s="35"/>
      <c r="J116" s="194">
        <v>172</v>
      </c>
    </row>
    <row r="117" spans="1:10" ht="34" x14ac:dyDescent="0.2">
      <c r="A117" s="90">
        <v>105</v>
      </c>
      <c r="B117" s="35" t="s">
        <v>503</v>
      </c>
      <c r="C117" s="35" t="s">
        <v>519</v>
      </c>
      <c r="D117" s="36" t="s">
        <v>363</v>
      </c>
      <c r="E117" s="49" t="s">
        <v>591</v>
      </c>
      <c r="F117" s="183" t="s">
        <v>766</v>
      </c>
      <c r="G117" s="35" t="s">
        <v>533</v>
      </c>
      <c r="H117" s="36"/>
      <c r="I117" s="35"/>
      <c r="J117" s="194">
        <v>173</v>
      </c>
    </row>
    <row r="118" spans="1:10" ht="17" x14ac:dyDescent="0.2">
      <c r="A118" s="90">
        <v>106</v>
      </c>
      <c r="B118" s="35" t="s">
        <v>503</v>
      </c>
      <c r="C118" s="35" t="s">
        <v>519</v>
      </c>
      <c r="D118" s="36" t="s">
        <v>366</v>
      </c>
      <c r="E118" s="49" t="s">
        <v>591</v>
      </c>
      <c r="F118" s="183" t="s">
        <v>766</v>
      </c>
      <c r="G118" s="35" t="s">
        <v>533</v>
      </c>
      <c r="H118" s="36"/>
      <c r="I118" s="35"/>
      <c r="J118" s="194">
        <v>174</v>
      </c>
    </row>
    <row r="119" spans="1:10" ht="68" x14ac:dyDescent="0.2">
      <c r="A119" s="90">
        <v>107</v>
      </c>
      <c r="B119" s="35" t="s">
        <v>503</v>
      </c>
      <c r="C119" s="35" t="s">
        <v>519</v>
      </c>
      <c r="D119" s="36" t="s">
        <v>369</v>
      </c>
      <c r="E119" s="49" t="s">
        <v>591</v>
      </c>
      <c r="F119" s="183" t="s">
        <v>766</v>
      </c>
      <c r="G119" s="35" t="s">
        <v>537</v>
      </c>
      <c r="H119" s="36" t="s">
        <v>490</v>
      </c>
      <c r="I119" s="35"/>
      <c r="J119" s="194">
        <v>175</v>
      </c>
    </row>
    <row r="120" spans="1:10" ht="17" x14ac:dyDescent="0.2">
      <c r="A120" s="90">
        <v>108</v>
      </c>
      <c r="B120" s="35" t="s">
        <v>503</v>
      </c>
      <c r="C120" s="35" t="s">
        <v>519</v>
      </c>
      <c r="D120" s="36" t="s">
        <v>371</v>
      </c>
      <c r="E120" s="49" t="s">
        <v>591</v>
      </c>
      <c r="F120" s="183" t="s">
        <v>766</v>
      </c>
      <c r="G120" s="35" t="s">
        <v>533</v>
      </c>
      <c r="H120" s="36"/>
      <c r="I120" s="35"/>
      <c r="J120" s="194">
        <v>176</v>
      </c>
    </row>
    <row r="121" spans="1:10" ht="17" x14ac:dyDescent="0.2">
      <c r="A121" s="90">
        <v>109</v>
      </c>
      <c r="B121" s="35" t="s">
        <v>503</v>
      </c>
      <c r="C121" s="35" t="s">
        <v>519</v>
      </c>
      <c r="D121" s="36" t="s">
        <v>374</v>
      </c>
      <c r="E121" s="49" t="s">
        <v>591</v>
      </c>
      <c r="F121" s="183" t="s">
        <v>766</v>
      </c>
      <c r="G121" s="35" t="s">
        <v>533</v>
      </c>
      <c r="H121" s="36"/>
      <c r="I121" s="35"/>
      <c r="J121" s="194">
        <v>177</v>
      </c>
    </row>
    <row r="122" spans="1:10" ht="119" x14ac:dyDescent="0.2">
      <c r="A122" s="90">
        <v>110</v>
      </c>
      <c r="B122" s="35" t="s">
        <v>503</v>
      </c>
      <c r="C122" s="35" t="s">
        <v>519</v>
      </c>
      <c r="D122" s="36" t="s">
        <v>377</v>
      </c>
      <c r="E122" s="49" t="s">
        <v>591</v>
      </c>
      <c r="F122" s="183" t="s">
        <v>766</v>
      </c>
      <c r="G122" s="35" t="s">
        <v>537</v>
      </c>
      <c r="H122" s="36" t="s">
        <v>491</v>
      </c>
      <c r="I122" s="35"/>
      <c r="J122" s="194">
        <v>178</v>
      </c>
    </row>
    <row r="123" spans="1:10" ht="17" x14ac:dyDescent="0.2">
      <c r="A123" s="90">
        <v>111</v>
      </c>
      <c r="B123" s="35" t="s">
        <v>503</v>
      </c>
      <c r="C123" s="35" t="s">
        <v>519</v>
      </c>
      <c r="D123" s="36" t="s">
        <v>379</v>
      </c>
      <c r="E123" s="49" t="s">
        <v>591</v>
      </c>
      <c r="F123" s="183" t="s">
        <v>766</v>
      </c>
      <c r="G123" s="35" t="s">
        <v>533</v>
      </c>
      <c r="H123" s="36"/>
      <c r="I123" s="35"/>
      <c r="J123" s="194">
        <v>179</v>
      </c>
    </row>
    <row r="124" spans="1:10" ht="17" x14ac:dyDescent="0.2">
      <c r="A124" s="90">
        <v>112</v>
      </c>
      <c r="B124" s="35" t="s">
        <v>503</v>
      </c>
      <c r="C124" s="35" t="s">
        <v>519</v>
      </c>
      <c r="D124" s="36" t="s">
        <v>382</v>
      </c>
      <c r="E124" s="49" t="s">
        <v>591</v>
      </c>
      <c r="F124" s="183" t="s">
        <v>766</v>
      </c>
      <c r="G124" s="35" t="s">
        <v>533</v>
      </c>
      <c r="H124" s="36"/>
      <c r="I124" s="35"/>
      <c r="J124" s="194">
        <v>180</v>
      </c>
    </row>
    <row r="125" spans="1:10" ht="51" x14ac:dyDescent="0.2">
      <c r="A125" s="90">
        <v>113</v>
      </c>
      <c r="B125" s="35" t="s">
        <v>503</v>
      </c>
      <c r="C125" s="35" t="s">
        <v>519</v>
      </c>
      <c r="D125" s="36" t="s">
        <v>385</v>
      </c>
      <c r="E125" s="49" t="s">
        <v>591</v>
      </c>
      <c r="F125" s="183" t="s">
        <v>766</v>
      </c>
      <c r="G125" s="35" t="s">
        <v>537</v>
      </c>
      <c r="H125" s="36" t="s">
        <v>492</v>
      </c>
      <c r="I125" s="35"/>
      <c r="J125" s="194">
        <v>181</v>
      </c>
    </row>
    <row r="126" spans="1:10" ht="51" x14ac:dyDescent="0.2">
      <c r="A126" s="90">
        <v>114</v>
      </c>
      <c r="B126" s="35" t="s">
        <v>503</v>
      </c>
      <c r="C126" s="35" t="s">
        <v>519</v>
      </c>
      <c r="D126" s="36" t="s">
        <v>387</v>
      </c>
      <c r="E126" s="49" t="s">
        <v>591</v>
      </c>
      <c r="F126" s="183" t="s">
        <v>766</v>
      </c>
      <c r="G126" s="35" t="s">
        <v>537</v>
      </c>
      <c r="H126" s="36" t="s">
        <v>493</v>
      </c>
      <c r="I126" s="35"/>
      <c r="J126" s="194">
        <v>182</v>
      </c>
    </row>
    <row r="127" spans="1:10" ht="187" x14ac:dyDescent="0.2">
      <c r="A127" s="90">
        <v>115</v>
      </c>
      <c r="B127" s="35" t="s">
        <v>503</v>
      </c>
      <c r="C127" s="35" t="s">
        <v>519</v>
      </c>
      <c r="D127" s="36" t="s">
        <v>389</v>
      </c>
      <c r="E127" s="49" t="s">
        <v>591</v>
      </c>
      <c r="F127" s="183" t="s">
        <v>766</v>
      </c>
      <c r="G127" s="35" t="s">
        <v>537</v>
      </c>
      <c r="H127" s="36" t="s">
        <v>494</v>
      </c>
      <c r="I127" s="35"/>
      <c r="J127" s="194">
        <v>183</v>
      </c>
    </row>
    <row r="128" spans="1:10" ht="221" x14ac:dyDescent="0.2">
      <c r="A128" s="90">
        <v>116</v>
      </c>
      <c r="B128" s="35" t="s">
        <v>503</v>
      </c>
      <c r="C128" s="35" t="s">
        <v>519</v>
      </c>
      <c r="D128" s="36" t="s">
        <v>391</v>
      </c>
      <c r="E128" s="49" t="s">
        <v>591</v>
      </c>
      <c r="F128" s="183" t="s">
        <v>766</v>
      </c>
      <c r="G128" s="35" t="s">
        <v>537</v>
      </c>
      <c r="H128" s="36" t="s">
        <v>588</v>
      </c>
      <c r="I128" s="35"/>
      <c r="J128" s="194">
        <v>184</v>
      </c>
    </row>
    <row r="129" spans="1:10" ht="34" x14ac:dyDescent="0.2">
      <c r="A129" s="90">
        <v>117</v>
      </c>
      <c r="B129" s="35" t="s">
        <v>503</v>
      </c>
      <c r="C129" s="35" t="s">
        <v>520</v>
      </c>
      <c r="D129" s="36" t="s">
        <v>398</v>
      </c>
      <c r="E129" s="49" t="s">
        <v>591</v>
      </c>
      <c r="F129" s="183" t="s">
        <v>766</v>
      </c>
      <c r="G129" s="35" t="s">
        <v>533</v>
      </c>
      <c r="H129" s="36"/>
      <c r="I129" s="35"/>
      <c r="J129" s="194">
        <v>187</v>
      </c>
    </row>
    <row r="130" spans="1:10" ht="34" x14ac:dyDescent="0.2">
      <c r="A130" s="90">
        <v>118</v>
      </c>
      <c r="B130" s="35" t="s">
        <v>503</v>
      </c>
      <c r="C130" s="35" t="s">
        <v>521</v>
      </c>
      <c r="D130" s="36" t="s">
        <v>400</v>
      </c>
      <c r="E130" s="49" t="s">
        <v>591</v>
      </c>
      <c r="F130" s="183" t="s">
        <v>766</v>
      </c>
      <c r="G130" s="35" t="s">
        <v>534</v>
      </c>
      <c r="H130" s="36" t="s">
        <v>472</v>
      </c>
      <c r="I130" s="35"/>
      <c r="J130" s="194">
        <v>188</v>
      </c>
    </row>
    <row r="131" spans="1:10" ht="34" x14ac:dyDescent="0.2">
      <c r="A131" s="90">
        <v>119</v>
      </c>
      <c r="B131" s="35" t="s">
        <v>503</v>
      </c>
      <c r="C131" s="35" t="s">
        <v>521</v>
      </c>
      <c r="D131" s="36" t="s">
        <v>402</v>
      </c>
      <c r="E131" s="49" t="s">
        <v>591</v>
      </c>
      <c r="F131" s="183" t="s">
        <v>766</v>
      </c>
      <c r="G131" s="35" t="s">
        <v>534</v>
      </c>
      <c r="H131" s="36" t="s">
        <v>495</v>
      </c>
      <c r="I131" s="35"/>
      <c r="J131" s="194">
        <v>189</v>
      </c>
    </row>
    <row r="132" spans="1:10" ht="17" x14ac:dyDescent="0.2">
      <c r="A132" s="90">
        <v>120</v>
      </c>
      <c r="B132" s="35" t="s">
        <v>503</v>
      </c>
      <c r="C132" s="35" t="s">
        <v>521</v>
      </c>
      <c r="D132" s="36" t="s">
        <v>405</v>
      </c>
      <c r="E132" s="49" t="s">
        <v>591</v>
      </c>
      <c r="F132" s="183" t="s">
        <v>766</v>
      </c>
      <c r="G132" s="35" t="s">
        <v>533</v>
      </c>
      <c r="H132" s="36"/>
      <c r="I132" s="35"/>
      <c r="J132" s="194">
        <v>190</v>
      </c>
    </row>
    <row r="133" spans="1:10" ht="17" x14ac:dyDescent="0.2">
      <c r="A133" s="90">
        <v>121</v>
      </c>
      <c r="B133" s="35" t="s">
        <v>503</v>
      </c>
      <c r="C133" s="35" t="s">
        <v>521</v>
      </c>
      <c r="D133" s="36" t="s">
        <v>408</v>
      </c>
      <c r="E133" s="49" t="s">
        <v>591</v>
      </c>
      <c r="F133" s="183" t="s">
        <v>766</v>
      </c>
      <c r="G133" s="35" t="s">
        <v>533</v>
      </c>
      <c r="H133" s="36"/>
      <c r="I133" s="35"/>
      <c r="J133" s="194">
        <v>191</v>
      </c>
    </row>
    <row r="134" spans="1:10" ht="17" x14ac:dyDescent="0.2">
      <c r="A134" s="90">
        <v>122</v>
      </c>
      <c r="B134" s="35" t="s">
        <v>503</v>
      </c>
      <c r="C134" s="35" t="s">
        <v>521</v>
      </c>
      <c r="D134" s="36" t="s">
        <v>410</v>
      </c>
      <c r="E134" s="49" t="s">
        <v>591</v>
      </c>
      <c r="F134" s="183" t="s">
        <v>766</v>
      </c>
      <c r="G134" s="35" t="s">
        <v>533</v>
      </c>
      <c r="H134" s="36"/>
      <c r="I134" s="35"/>
      <c r="J134" s="194">
        <v>192</v>
      </c>
    </row>
    <row r="135" spans="1:10" ht="17" x14ac:dyDescent="0.2">
      <c r="A135" s="90">
        <v>123</v>
      </c>
      <c r="B135" s="35" t="s">
        <v>503</v>
      </c>
      <c r="C135" s="35" t="s">
        <v>521</v>
      </c>
      <c r="D135" s="36" t="s">
        <v>412</v>
      </c>
      <c r="E135" s="49" t="s">
        <v>591</v>
      </c>
      <c r="F135" s="183" t="s">
        <v>766</v>
      </c>
      <c r="G135" s="35" t="s">
        <v>533</v>
      </c>
      <c r="H135" s="36"/>
      <c r="I135" s="35"/>
      <c r="J135" s="194">
        <v>193</v>
      </c>
    </row>
    <row r="136" spans="1:10" ht="17" x14ac:dyDescent="0.2">
      <c r="A136" s="90">
        <v>124</v>
      </c>
      <c r="B136" s="35" t="s">
        <v>503</v>
      </c>
      <c r="C136" s="35" t="s">
        <v>521</v>
      </c>
      <c r="D136" s="36" t="s">
        <v>414</v>
      </c>
      <c r="E136" s="49" t="s">
        <v>591</v>
      </c>
      <c r="F136" s="183" t="s">
        <v>766</v>
      </c>
      <c r="G136" s="35" t="s">
        <v>533</v>
      </c>
      <c r="H136" s="36"/>
      <c r="I136" s="35"/>
      <c r="J136" s="194">
        <v>194</v>
      </c>
    </row>
    <row r="137" spans="1:10" ht="17" x14ac:dyDescent="0.2">
      <c r="A137" s="90">
        <v>125</v>
      </c>
      <c r="B137" s="35" t="s">
        <v>503</v>
      </c>
      <c r="C137" s="35" t="s">
        <v>521</v>
      </c>
      <c r="D137" s="36" t="s">
        <v>416</v>
      </c>
      <c r="E137" s="49" t="s">
        <v>591</v>
      </c>
      <c r="F137" s="183" t="s">
        <v>766</v>
      </c>
      <c r="G137" s="35" t="s">
        <v>533</v>
      </c>
      <c r="H137" s="36"/>
      <c r="I137" s="35"/>
      <c r="J137" s="194">
        <v>195</v>
      </c>
    </row>
    <row r="138" spans="1:10" ht="51" x14ac:dyDescent="0.2">
      <c r="A138" s="90">
        <v>126</v>
      </c>
      <c r="B138" s="35" t="s">
        <v>503</v>
      </c>
      <c r="C138" s="35" t="s">
        <v>522</v>
      </c>
      <c r="D138" s="36" t="s">
        <v>418</v>
      </c>
      <c r="E138" s="49" t="s">
        <v>591</v>
      </c>
      <c r="F138" s="183" t="s">
        <v>766</v>
      </c>
      <c r="G138" s="35" t="s">
        <v>536</v>
      </c>
      <c r="H138" s="36" t="s">
        <v>496</v>
      </c>
      <c r="I138" s="35"/>
      <c r="J138" s="194">
        <v>196</v>
      </c>
    </row>
    <row r="139" spans="1:10" ht="34" x14ac:dyDescent="0.2">
      <c r="A139" s="90">
        <v>127</v>
      </c>
      <c r="B139" s="35" t="s">
        <v>503</v>
      </c>
      <c r="C139" s="35" t="s">
        <v>522</v>
      </c>
      <c r="D139" s="36" t="s">
        <v>420</v>
      </c>
      <c r="E139" s="49" t="s">
        <v>591</v>
      </c>
      <c r="F139" s="183" t="s">
        <v>766</v>
      </c>
      <c r="G139" s="35" t="s">
        <v>533</v>
      </c>
      <c r="H139" s="36"/>
      <c r="I139" s="35"/>
      <c r="J139" s="194">
        <v>197</v>
      </c>
    </row>
    <row r="140" spans="1:10" ht="17" x14ac:dyDescent="0.2">
      <c r="A140" s="90">
        <v>128</v>
      </c>
      <c r="B140" s="35" t="s">
        <v>503</v>
      </c>
      <c r="C140" s="35" t="s">
        <v>522</v>
      </c>
      <c r="D140" s="36" t="s">
        <v>422</v>
      </c>
      <c r="E140" s="49" t="s">
        <v>591</v>
      </c>
      <c r="F140" s="183" t="s">
        <v>766</v>
      </c>
      <c r="G140" s="35" t="s">
        <v>533</v>
      </c>
      <c r="H140" s="36"/>
      <c r="I140" s="35"/>
      <c r="J140" s="194">
        <v>198</v>
      </c>
    </row>
    <row r="141" spans="1:10" ht="17" x14ac:dyDescent="0.2">
      <c r="A141" s="90">
        <v>129</v>
      </c>
      <c r="B141" s="35" t="s">
        <v>503</v>
      </c>
      <c r="C141" s="35" t="s">
        <v>522</v>
      </c>
      <c r="D141" s="36" t="s">
        <v>425</v>
      </c>
      <c r="E141" s="49" t="s">
        <v>591</v>
      </c>
      <c r="F141" s="183" t="s">
        <v>766</v>
      </c>
      <c r="G141" s="35" t="s">
        <v>533</v>
      </c>
      <c r="H141" s="36"/>
      <c r="I141" s="35"/>
      <c r="J141" s="194">
        <v>199</v>
      </c>
    </row>
    <row r="142" spans="1:10" ht="17" x14ac:dyDescent="0.2">
      <c r="A142" s="90">
        <v>130</v>
      </c>
      <c r="B142" s="35" t="s">
        <v>503</v>
      </c>
      <c r="C142" s="35" t="s">
        <v>522</v>
      </c>
      <c r="D142" s="36" t="s">
        <v>427</v>
      </c>
      <c r="E142" s="49" t="s">
        <v>591</v>
      </c>
      <c r="F142" s="183" t="s">
        <v>766</v>
      </c>
      <c r="G142" s="35" t="s">
        <v>533</v>
      </c>
      <c r="H142" s="36"/>
      <c r="I142" s="35"/>
      <c r="J142" s="194">
        <v>200</v>
      </c>
    </row>
    <row r="143" spans="1:10" ht="17" x14ac:dyDescent="0.2">
      <c r="A143" s="90">
        <v>131</v>
      </c>
      <c r="B143" s="35" t="s">
        <v>503</v>
      </c>
      <c r="C143" s="35" t="s">
        <v>522</v>
      </c>
      <c r="D143" s="36" t="s">
        <v>429</v>
      </c>
      <c r="E143" s="49" t="s">
        <v>591</v>
      </c>
      <c r="F143" s="183" t="s">
        <v>766</v>
      </c>
      <c r="G143" s="35" t="s">
        <v>533</v>
      </c>
      <c r="H143" s="36"/>
      <c r="I143" s="35"/>
      <c r="J143" s="194">
        <v>201</v>
      </c>
    </row>
    <row r="144" spans="1:10" ht="17" x14ac:dyDescent="0.2">
      <c r="A144" s="90">
        <v>132</v>
      </c>
      <c r="B144" s="35" t="s">
        <v>503</v>
      </c>
      <c r="C144" s="35" t="s">
        <v>522</v>
      </c>
      <c r="D144" s="36" t="s">
        <v>431</v>
      </c>
      <c r="E144" s="49" t="s">
        <v>591</v>
      </c>
      <c r="F144" s="183" t="s">
        <v>766</v>
      </c>
      <c r="G144" s="35" t="s">
        <v>533</v>
      </c>
      <c r="H144" s="36"/>
      <c r="I144" s="35"/>
      <c r="J144" s="194">
        <v>202</v>
      </c>
    </row>
    <row r="145" spans="1:10" ht="34" x14ac:dyDescent="0.2">
      <c r="A145" s="90">
        <v>133</v>
      </c>
      <c r="B145" s="35" t="s">
        <v>503</v>
      </c>
      <c r="C145" s="35" t="s">
        <v>523</v>
      </c>
      <c r="D145" s="36" t="s">
        <v>433</v>
      </c>
      <c r="E145" s="49" t="s">
        <v>591</v>
      </c>
      <c r="F145" s="183" t="s">
        <v>766</v>
      </c>
      <c r="G145" s="35" t="s">
        <v>534</v>
      </c>
      <c r="H145" s="36" t="s">
        <v>472</v>
      </c>
      <c r="I145" s="35"/>
      <c r="J145" s="194">
        <v>203</v>
      </c>
    </row>
    <row r="146" spans="1:10" ht="255" x14ac:dyDescent="0.2">
      <c r="A146" s="90">
        <v>134</v>
      </c>
      <c r="B146" s="35" t="s">
        <v>503</v>
      </c>
      <c r="C146" s="35" t="s">
        <v>523</v>
      </c>
      <c r="D146" s="36" t="s">
        <v>435</v>
      </c>
      <c r="E146" s="49" t="s">
        <v>591</v>
      </c>
      <c r="F146" s="183" t="s">
        <v>766</v>
      </c>
      <c r="G146" s="35" t="s">
        <v>537</v>
      </c>
      <c r="H146" s="36" t="s">
        <v>497</v>
      </c>
      <c r="I146" s="35"/>
      <c r="J146" s="194">
        <v>204</v>
      </c>
    </row>
    <row r="147" spans="1:10" ht="51" x14ac:dyDescent="0.2">
      <c r="A147" s="90">
        <v>135</v>
      </c>
      <c r="B147" s="35" t="s">
        <v>503</v>
      </c>
      <c r="C147" s="35" t="s">
        <v>523</v>
      </c>
      <c r="D147" s="36" t="s">
        <v>438</v>
      </c>
      <c r="E147" s="49" t="s">
        <v>591</v>
      </c>
      <c r="F147" s="183" t="s">
        <v>766</v>
      </c>
      <c r="G147" s="35" t="s">
        <v>536</v>
      </c>
      <c r="H147" s="36" t="s">
        <v>498</v>
      </c>
      <c r="I147" s="35"/>
      <c r="J147" s="194">
        <v>205</v>
      </c>
    </row>
    <row r="148" spans="1:10" ht="51" x14ac:dyDescent="0.2">
      <c r="A148" s="90">
        <v>136</v>
      </c>
      <c r="B148" s="35" t="s">
        <v>503</v>
      </c>
      <c r="C148" s="35" t="s">
        <v>523</v>
      </c>
      <c r="D148" s="36" t="s">
        <v>441</v>
      </c>
      <c r="E148" s="49" t="s">
        <v>591</v>
      </c>
      <c r="F148" s="183" t="s">
        <v>766</v>
      </c>
      <c r="G148" s="35" t="s">
        <v>536</v>
      </c>
      <c r="H148" s="36" t="s">
        <v>499</v>
      </c>
      <c r="I148" s="35"/>
      <c r="J148" s="194">
        <v>206</v>
      </c>
    </row>
    <row r="149" spans="1:10" ht="51" x14ac:dyDescent="0.2">
      <c r="A149" s="90">
        <v>137</v>
      </c>
      <c r="B149" s="35" t="s">
        <v>503</v>
      </c>
      <c r="C149" s="35" t="s">
        <v>523</v>
      </c>
      <c r="D149" s="36" t="s">
        <v>444</v>
      </c>
      <c r="E149" s="49" t="s">
        <v>591</v>
      </c>
      <c r="F149" s="183" t="s">
        <v>766</v>
      </c>
      <c r="G149" s="35" t="s">
        <v>537</v>
      </c>
      <c r="H149" s="36" t="s">
        <v>500</v>
      </c>
      <c r="I149" s="35"/>
      <c r="J149" s="194">
        <v>207</v>
      </c>
    </row>
    <row r="150" spans="1:10" ht="34" x14ac:dyDescent="0.2">
      <c r="A150" s="90">
        <v>138</v>
      </c>
      <c r="B150" s="35" t="s">
        <v>503</v>
      </c>
      <c r="C150" s="35" t="s">
        <v>523</v>
      </c>
      <c r="D150" s="36" t="s">
        <v>447</v>
      </c>
      <c r="E150" s="49" t="s">
        <v>591</v>
      </c>
      <c r="F150" s="183" t="s">
        <v>766</v>
      </c>
      <c r="G150" s="35" t="s">
        <v>533</v>
      </c>
      <c r="H150" s="36"/>
      <c r="I150" s="35"/>
      <c r="J150" s="194">
        <v>208</v>
      </c>
    </row>
    <row r="151" spans="1:10" ht="34" x14ac:dyDescent="0.2">
      <c r="A151" s="90">
        <v>139</v>
      </c>
      <c r="B151" s="35" t="s">
        <v>503</v>
      </c>
      <c r="C151" s="35" t="s">
        <v>523</v>
      </c>
      <c r="D151" s="36" t="s">
        <v>449</v>
      </c>
      <c r="E151" s="49" t="s">
        <v>591</v>
      </c>
      <c r="F151" s="183" t="s">
        <v>766</v>
      </c>
      <c r="G151" s="35" t="s">
        <v>533</v>
      </c>
      <c r="H151" s="36"/>
      <c r="I151" s="35"/>
      <c r="J151" s="194">
        <v>209</v>
      </c>
    </row>
    <row r="152" spans="1:10" ht="17" x14ac:dyDescent="0.2">
      <c r="A152" s="90">
        <v>140</v>
      </c>
      <c r="B152" s="35" t="s">
        <v>503</v>
      </c>
      <c r="C152" s="35" t="s">
        <v>523</v>
      </c>
      <c r="D152" s="36" t="s">
        <v>451</v>
      </c>
      <c r="E152" s="49" t="s">
        <v>591</v>
      </c>
      <c r="F152" s="183" t="s">
        <v>766</v>
      </c>
      <c r="G152" s="35" t="s">
        <v>533</v>
      </c>
      <c r="H152" s="36"/>
      <c r="I152" s="35"/>
      <c r="J152" s="194">
        <v>210</v>
      </c>
    </row>
    <row r="153" spans="1:10" ht="34" x14ac:dyDescent="0.2">
      <c r="A153" s="90">
        <v>141</v>
      </c>
      <c r="B153" s="35" t="s">
        <v>503</v>
      </c>
      <c r="C153" s="35" t="s">
        <v>523</v>
      </c>
      <c r="D153" s="36" t="s">
        <v>453</v>
      </c>
      <c r="E153" s="49" t="s">
        <v>591</v>
      </c>
      <c r="F153" s="183" t="s">
        <v>766</v>
      </c>
      <c r="G153" s="35" t="s">
        <v>533</v>
      </c>
      <c r="H153" s="36"/>
      <c r="I153" s="35"/>
      <c r="J153" s="194">
        <v>211</v>
      </c>
    </row>
    <row r="154" spans="1:10" ht="34" x14ac:dyDescent="0.2">
      <c r="A154" s="90">
        <v>142</v>
      </c>
      <c r="B154" s="35" t="s">
        <v>503</v>
      </c>
      <c r="C154" s="35" t="s">
        <v>523</v>
      </c>
      <c r="D154" s="36" t="s">
        <v>455</v>
      </c>
      <c r="E154" s="49" t="s">
        <v>591</v>
      </c>
      <c r="F154" s="183" t="s">
        <v>766</v>
      </c>
      <c r="G154" s="35" t="s">
        <v>533</v>
      </c>
      <c r="H154" s="36"/>
      <c r="I154" s="35"/>
      <c r="J154" s="194">
        <v>212</v>
      </c>
    </row>
  </sheetData>
  <mergeCells count="2">
    <mergeCell ref="A44:J44"/>
    <mergeCell ref="A1:J1"/>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7126F-3EAD-8A4E-B3CF-5FB4B9D1D1D2}">
  <dimension ref="A1:K57"/>
  <sheetViews>
    <sheetView topLeftCell="A31" workbookViewId="0">
      <selection activeCell="D51" sqref="D51"/>
    </sheetView>
  </sheetViews>
  <sheetFormatPr baseColWidth="10" defaultColWidth="10.83203125" defaultRowHeight="16" x14ac:dyDescent="0.2"/>
  <cols>
    <col min="1" max="1" width="5" style="96" bestFit="1" customWidth="1"/>
    <col min="2" max="2" width="14.5" style="79" bestFit="1" customWidth="1"/>
    <col min="3" max="3" width="31.33203125" style="79" bestFit="1" customWidth="1"/>
    <col min="4" max="4" width="75.33203125" style="82" customWidth="1"/>
    <col min="5" max="5" width="11.6640625" style="89" bestFit="1" customWidth="1"/>
    <col min="6" max="6" width="11.6640625" style="89" customWidth="1"/>
    <col min="7" max="7" width="13.1640625" style="79" bestFit="1" customWidth="1"/>
    <col min="8" max="8" width="40.5" style="79" bestFit="1" customWidth="1"/>
    <col min="9" max="9" width="53.33203125" style="79" bestFit="1" customWidth="1"/>
    <col min="10" max="10" width="12.1640625" style="87" bestFit="1" customWidth="1"/>
    <col min="11" max="16384" width="10.83203125" style="79"/>
  </cols>
  <sheetData>
    <row r="1" spans="1:11" ht="45" customHeight="1" x14ac:dyDescent="0.2">
      <c r="A1" s="459" t="s">
        <v>747</v>
      </c>
      <c r="B1" s="459"/>
      <c r="C1" s="459"/>
      <c r="D1" s="459"/>
      <c r="E1" s="459"/>
      <c r="F1" s="459"/>
      <c r="G1" s="459"/>
      <c r="H1" s="459"/>
      <c r="I1" s="459"/>
      <c r="J1" s="459"/>
      <c r="K1" s="78"/>
    </row>
    <row r="2" spans="1:11" ht="76" x14ac:dyDescent="0.2">
      <c r="A2" s="72" t="s">
        <v>0</v>
      </c>
      <c r="B2" s="73" t="s">
        <v>502</v>
      </c>
      <c r="C2" s="73" t="s">
        <v>504</v>
      </c>
      <c r="D2" s="74" t="s">
        <v>2</v>
      </c>
      <c r="E2" s="75" t="s">
        <v>646</v>
      </c>
      <c r="F2" s="180" t="s">
        <v>713</v>
      </c>
      <c r="G2" s="73" t="s">
        <v>3</v>
      </c>
      <c r="H2" s="73" t="s">
        <v>586</v>
      </c>
      <c r="I2" s="73" t="s">
        <v>640</v>
      </c>
      <c r="J2" s="72" t="s">
        <v>633</v>
      </c>
      <c r="K2" s="78"/>
    </row>
    <row r="3" spans="1:11" ht="17" x14ac:dyDescent="0.2">
      <c r="A3" s="94">
        <v>1</v>
      </c>
      <c r="B3" s="35" t="s">
        <v>7</v>
      </c>
      <c r="C3" s="35" t="s">
        <v>7</v>
      </c>
      <c r="D3" s="36" t="s">
        <v>596</v>
      </c>
      <c r="E3" s="49" t="s">
        <v>590</v>
      </c>
      <c r="F3" s="49"/>
      <c r="G3" s="35" t="s">
        <v>533</v>
      </c>
      <c r="H3" s="35"/>
      <c r="I3" s="35"/>
      <c r="J3" s="84">
        <v>1</v>
      </c>
      <c r="K3" s="78"/>
    </row>
    <row r="4" spans="1:11" ht="17" x14ac:dyDescent="0.2">
      <c r="A4" s="94">
        <v>2</v>
      </c>
      <c r="B4" s="35" t="s">
        <v>7</v>
      </c>
      <c r="C4" s="35" t="s">
        <v>7</v>
      </c>
      <c r="D4" s="36" t="s">
        <v>12</v>
      </c>
      <c r="E4" s="49" t="s">
        <v>590</v>
      </c>
      <c r="F4" s="49"/>
      <c r="G4" s="35" t="s">
        <v>533</v>
      </c>
      <c r="H4" s="35"/>
      <c r="I4" s="35"/>
      <c r="J4" s="84">
        <v>2</v>
      </c>
      <c r="K4" s="78"/>
    </row>
    <row r="5" spans="1:11" ht="17" x14ac:dyDescent="0.2">
      <c r="A5" s="94">
        <v>3</v>
      </c>
      <c r="B5" s="35" t="s">
        <v>7</v>
      </c>
      <c r="C5" s="35" t="s">
        <v>7</v>
      </c>
      <c r="D5" s="36" t="s">
        <v>597</v>
      </c>
      <c r="E5" s="49" t="s">
        <v>590</v>
      </c>
      <c r="F5" s="49"/>
      <c r="G5" s="35" t="s">
        <v>533</v>
      </c>
      <c r="H5" s="35"/>
      <c r="I5" s="35"/>
      <c r="J5" s="84">
        <v>3</v>
      </c>
      <c r="K5" s="78"/>
    </row>
    <row r="6" spans="1:11" ht="34" x14ac:dyDescent="0.2">
      <c r="A6" s="94">
        <v>4</v>
      </c>
      <c r="B6" s="35" t="s">
        <v>7</v>
      </c>
      <c r="C6" s="35" t="s">
        <v>7</v>
      </c>
      <c r="D6" s="36" t="s">
        <v>19</v>
      </c>
      <c r="E6" s="49" t="s">
        <v>590</v>
      </c>
      <c r="F6" s="49"/>
      <c r="G6" s="35" t="s">
        <v>534</v>
      </c>
      <c r="H6" s="36" t="s">
        <v>465</v>
      </c>
      <c r="I6" s="35"/>
      <c r="J6" s="84">
        <v>4</v>
      </c>
      <c r="K6" s="78"/>
    </row>
    <row r="7" spans="1:11" ht="130" customHeight="1" x14ac:dyDescent="0.2">
      <c r="A7" s="94">
        <v>5</v>
      </c>
      <c r="B7" s="35" t="s">
        <v>7</v>
      </c>
      <c r="C7" s="35" t="s">
        <v>7</v>
      </c>
      <c r="D7" s="36" t="s">
        <v>21</v>
      </c>
      <c r="E7" s="49" t="s">
        <v>590</v>
      </c>
      <c r="F7" s="49"/>
      <c r="G7" s="35" t="s">
        <v>534</v>
      </c>
      <c r="H7" s="36" t="s">
        <v>466</v>
      </c>
      <c r="I7" s="35"/>
      <c r="J7" s="84">
        <v>5</v>
      </c>
      <c r="K7" s="78"/>
    </row>
    <row r="8" spans="1:11" ht="51" x14ac:dyDescent="0.2">
      <c r="A8" s="94">
        <v>6</v>
      </c>
      <c r="B8" s="35" t="s">
        <v>7</v>
      </c>
      <c r="C8" s="35" t="s">
        <v>7</v>
      </c>
      <c r="D8" s="36" t="s">
        <v>23</v>
      </c>
      <c r="E8" s="49" t="s">
        <v>590</v>
      </c>
      <c r="F8" s="49"/>
      <c r="G8" s="35" t="s">
        <v>536</v>
      </c>
      <c r="H8" s="36" t="s">
        <v>470</v>
      </c>
      <c r="I8" s="35"/>
      <c r="J8" s="84">
        <v>6</v>
      </c>
      <c r="K8" s="78"/>
    </row>
    <row r="9" spans="1:11" ht="17" x14ac:dyDescent="0.2">
      <c r="A9" s="94">
        <v>7</v>
      </c>
      <c r="B9" s="35" t="s">
        <v>7</v>
      </c>
      <c r="C9" s="35" t="s">
        <v>7</v>
      </c>
      <c r="D9" s="36" t="s">
        <v>28</v>
      </c>
      <c r="E9" s="49" t="s">
        <v>590</v>
      </c>
      <c r="F9" s="49"/>
      <c r="G9" s="35" t="s">
        <v>533</v>
      </c>
      <c r="H9" s="35"/>
      <c r="I9" s="35"/>
      <c r="J9" s="84">
        <v>8</v>
      </c>
      <c r="K9" s="78"/>
    </row>
    <row r="10" spans="1:11" ht="90" customHeight="1" x14ac:dyDescent="0.2">
      <c r="A10" s="94">
        <v>8</v>
      </c>
      <c r="B10" s="35" t="s">
        <v>35</v>
      </c>
      <c r="C10" s="35" t="s">
        <v>505</v>
      </c>
      <c r="D10" s="36" t="s">
        <v>37</v>
      </c>
      <c r="E10" s="49" t="s">
        <v>590</v>
      </c>
      <c r="F10" s="49"/>
      <c r="G10" s="35" t="s">
        <v>534</v>
      </c>
      <c r="H10" s="36" t="s">
        <v>598</v>
      </c>
      <c r="I10" s="35"/>
      <c r="J10" s="84">
        <v>15</v>
      </c>
      <c r="K10" s="78"/>
    </row>
    <row r="11" spans="1:11" ht="17" x14ac:dyDescent="0.2">
      <c r="A11" s="94">
        <v>9</v>
      </c>
      <c r="B11" s="35" t="s">
        <v>35</v>
      </c>
      <c r="C11" s="35" t="s">
        <v>506</v>
      </c>
      <c r="D11" s="36" t="s">
        <v>610</v>
      </c>
      <c r="E11" s="49" t="s">
        <v>590</v>
      </c>
      <c r="F11" s="49"/>
      <c r="G11" s="35" t="s">
        <v>533</v>
      </c>
      <c r="H11" s="35"/>
      <c r="I11" s="35"/>
      <c r="J11" s="84">
        <v>22</v>
      </c>
      <c r="K11" s="78"/>
    </row>
    <row r="12" spans="1:11" ht="17" x14ac:dyDescent="0.2">
      <c r="A12" s="94">
        <v>10</v>
      </c>
      <c r="B12" s="35" t="s">
        <v>35</v>
      </c>
      <c r="C12" s="35" t="s">
        <v>506</v>
      </c>
      <c r="D12" s="36" t="s">
        <v>54</v>
      </c>
      <c r="E12" s="49" t="s">
        <v>590</v>
      </c>
      <c r="F12" s="49"/>
      <c r="G12" s="35" t="s">
        <v>533</v>
      </c>
      <c r="H12" s="35"/>
      <c r="I12" s="35"/>
      <c r="J12" s="84">
        <v>23</v>
      </c>
      <c r="K12" s="78"/>
    </row>
    <row r="13" spans="1:11" ht="17" x14ac:dyDescent="0.2">
      <c r="A13" s="94">
        <v>11</v>
      </c>
      <c r="B13" s="35" t="s">
        <v>35</v>
      </c>
      <c r="C13" s="35" t="s">
        <v>506</v>
      </c>
      <c r="D13" s="36" t="s">
        <v>603</v>
      </c>
      <c r="E13" s="49" t="s">
        <v>590</v>
      </c>
      <c r="F13" s="49"/>
      <c r="G13" s="35" t="s">
        <v>533</v>
      </c>
      <c r="H13" s="35"/>
      <c r="I13" s="35"/>
      <c r="J13" s="84">
        <v>29</v>
      </c>
      <c r="K13" s="78"/>
    </row>
    <row r="14" spans="1:11" ht="17" x14ac:dyDescent="0.2">
      <c r="A14" s="94">
        <v>12</v>
      </c>
      <c r="B14" s="35" t="s">
        <v>35</v>
      </c>
      <c r="C14" s="35" t="s">
        <v>506</v>
      </c>
      <c r="D14" s="36" t="s">
        <v>604</v>
      </c>
      <c r="E14" s="49" t="s">
        <v>590</v>
      </c>
      <c r="F14" s="49"/>
      <c r="G14" s="35" t="s">
        <v>533</v>
      </c>
      <c r="H14" s="35"/>
      <c r="I14" s="35"/>
      <c r="J14" s="84">
        <v>30</v>
      </c>
      <c r="K14" s="78"/>
    </row>
    <row r="15" spans="1:11" ht="17" x14ac:dyDescent="0.2">
      <c r="A15" s="94">
        <v>13</v>
      </c>
      <c r="B15" s="35" t="s">
        <v>35</v>
      </c>
      <c r="C15" s="35" t="s">
        <v>506</v>
      </c>
      <c r="D15" s="36" t="s">
        <v>68</v>
      </c>
      <c r="E15" s="49" t="s">
        <v>590</v>
      </c>
      <c r="F15" s="49"/>
      <c r="G15" s="35" t="s">
        <v>533</v>
      </c>
      <c r="H15" s="35"/>
      <c r="I15" s="35"/>
      <c r="J15" s="84">
        <v>31</v>
      </c>
      <c r="K15" s="78"/>
    </row>
    <row r="16" spans="1:11" ht="17" x14ac:dyDescent="0.2">
      <c r="A16" s="94">
        <v>14</v>
      </c>
      <c r="B16" s="35" t="s">
        <v>35</v>
      </c>
      <c r="C16" s="35" t="s">
        <v>506</v>
      </c>
      <c r="D16" s="36" t="s">
        <v>605</v>
      </c>
      <c r="E16" s="49" t="s">
        <v>590</v>
      </c>
      <c r="F16" s="49"/>
      <c r="G16" s="35" t="s">
        <v>535</v>
      </c>
      <c r="H16" s="35"/>
      <c r="I16" s="35"/>
      <c r="J16" s="84">
        <v>32</v>
      </c>
      <c r="K16" s="78"/>
    </row>
    <row r="17" spans="1:11" ht="17" x14ac:dyDescent="0.2">
      <c r="A17" s="94">
        <v>15</v>
      </c>
      <c r="B17" s="35" t="s">
        <v>35</v>
      </c>
      <c r="C17" s="35" t="s">
        <v>506</v>
      </c>
      <c r="D17" s="36" t="s">
        <v>73</v>
      </c>
      <c r="E17" s="49" t="s">
        <v>590</v>
      </c>
      <c r="F17" s="49"/>
      <c r="G17" s="35" t="s">
        <v>533</v>
      </c>
      <c r="H17" s="35"/>
      <c r="I17" s="35"/>
      <c r="J17" s="84">
        <v>33</v>
      </c>
      <c r="K17" s="78"/>
    </row>
    <row r="18" spans="1:11" ht="17" x14ac:dyDescent="0.2">
      <c r="A18" s="94">
        <v>16</v>
      </c>
      <c r="B18" s="35" t="s">
        <v>35</v>
      </c>
      <c r="C18" s="35" t="s">
        <v>506</v>
      </c>
      <c r="D18" s="36" t="s">
        <v>606</v>
      </c>
      <c r="E18" s="49" t="s">
        <v>590</v>
      </c>
      <c r="F18" s="49"/>
      <c r="G18" s="35" t="s">
        <v>533</v>
      </c>
      <c r="H18" s="35"/>
      <c r="I18" s="35"/>
      <c r="J18" s="84">
        <v>35</v>
      </c>
      <c r="K18" s="78"/>
    </row>
    <row r="19" spans="1:11" ht="17" x14ac:dyDescent="0.2">
      <c r="A19" s="94">
        <v>17</v>
      </c>
      <c r="B19" s="35" t="s">
        <v>35</v>
      </c>
      <c r="C19" s="35" t="s">
        <v>506</v>
      </c>
      <c r="D19" s="36" t="s">
        <v>607</v>
      </c>
      <c r="E19" s="49" t="s">
        <v>590</v>
      </c>
      <c r="F19" s="49"/>
      <c r="G19" s="35" t="s">
        <v>533</v>
      </c>
      <c r="H19" s="35"/>
      <c r="I19" s="35"/>
      <c r="J19" s="84">
        <v>36</v>
      </c>
      <c r="K19" s="78"/>
    </row>
    <row r="20" spans="1:11" ht="34" x14ac:dyDescent="0.2">
      <c r="A20" s="94">
        <v>18</v>
      </c>
      <c r="B20" s="35" t="s">
        <v>35</v>
      </c>
      <c r="C20" s="35" t="s">
        <v>507</v>
      </c>
      <c r="D20" s="36" t="s">
        <v>81</v>
      </c>
      <c r="E20" s="49" t="s">
        <v>590</v>
      </c>
      <c r="F20" s="49"/>
      <c r="G20" s="35" t="s">
        <v>534</v>
      </c>
      <c r="H20" s="36" t="s">
        <v>472</v>
      </c>
      <c r="I20" s="35"/>
      <c r="J20" s="84">
        <v>37</v>
      </c>
      <c r="K20" s="78"/>
    </row>
    <row r="21" spans="1:11" s="131" customFormat="1" ht="51" x14ac:dyDescent="0.2">
      <c r="A21" s="125" t="s">
        <v>717</v>
      </c>
      <c r="B21" s="126" t="s">
        <v>35</v>
      </c>
      <c r="C21" s="126" t="s">
        <v>673</v>
      </c>
      <c r="D21" s="127" t="s">
        <v>721</v>
      </c>
      <c r="E21" s="128" t="s">
        <v>590</v>
      </c>
      <c r="F21" s="124" t="s">
        <v>718</v>
      </c>
      <c r="G21" s="126" t="s">
        <v>534</v>
      </c>
      <c r="H21" s="127" t="s">
        <v>743</v>
      </c>
      <c r="I21" s="126"/>
      <c r="J21" s="129"/>
      <c r="K21" s="130"/>
    </row>
    <row r="22" spans="1:11" s="131" customFormat="1" ht="85" x14ac:dyDescent="0.2">
      <c r="A22" s="125" t="s">
        <v>717</v>
      </c>
      <c r="B22" s="126" t="s">
        <v>35</v>
      </c>
      <c r="C22" s="126" t="s">
        <v>507</v>
      </c>
      <c r="D22" s="127" t="s">
        <v>722</v>
      </c>
      <c r="E22" s="128" t="s">
        <v>590</v>
      </c>
      <c r="F22" s="124" t="s">
        <v>718</v>
      </c>
      <c r="G22" s="126" t="s">
        <v>534</v>
      </c>
      <c r="H22" s="127" t="s">
        <v>744</v>
      </c>
      <c r="I22" s="127" t="s">
        <v>745</v>
      </c>
      <c r="J22" s="129"/>
      <c r="K22" s="130"/>
    </row>
    <row r="23" spans="1:11" ht="34" x14ac:dyDescent="0.2">
      <c r="A23" s="94">
        <v>19</v>
      </c>
      <c r="B23" s="35" t="s">
        <v>35</v>
      </c>
      <c r="C23" s="35" t="s">
        <v>507</v>
      </c>
      <c r="D23" s="36" t="s">
        <v>83</v>
      </c>
      <c r="E23" s="49" t="s">
        <v>590</v>
      </c>
      <c r="F23" s="49"/>
      <c r="G23" s="35" t="s">
        <v>534</v>
      </c>
      <c r="H23" s="36" t="s">
        <v>472</v>
      </c>
      <c r="I23" s="35"/>
      <c r="J23" s="84">
        <v>38</v>
      </c>
      <c r="K23" s="78"/>
    </row>
    <row r="24" spans="1:11" ht="51" x14ac:dyDescent="0.2">
      <c r="A24" s="94">
        <v>20</v>
      </c>
      <c r="B24" s="35" t="s">
        <v>35</v>
      </c>
      <c r="C24" s="35" t="s">
        <v>507</v>
      </c>
      <c r="D24" s="36" t="s">
        <v>600</v>
      </c>
      <c r="E24" s="49" t="s">
        <v>590</v>
      </c>
      <c r="F24" s="49"/>
      <c r="G24" s="35" t="s">
        <v>537</v>
      </c>
      <c r="H24" s="36" t="s">
        <v>468</v>
      </c>
      <c r="I24" s="35"/>
      <c r="J24" s="84">
        <v>41</v>
      </c>
      <c r="K24" s="78"/>
    </row>
    <row r="25" spans="1:11" ht="17" x14ac:dyDescent="0.2">
      <c r="A25" s="83" t="s">
        <v>654</v>
      </c>
      <c r="B25" s="41" t="s">
        <v>35</v>
      </c>
      <c r="C25" s="41" t="s">
        <v>507</v>
      </c>
      <c r="D25" s="42" t="s">
        <v>602</v>
      </c>
      <c r="E25" s="51" t="s">
        <v>590</v>
      </c>
      <c r="F25" s="51"/>
      <c r="G25" s="41" t="s">
        <v>533</v>
      </c>
      <c r="H25" s="54" t="s">
        <v>645</v>
      </c>
      <c r="I25" s="41"/>
      <c r="J25" s="85">
        <v>42</v>
      </c>
      <c r="K25" s="78"/>
    </row>
    <row r="26" spans="1:11" ht="17" x14ac:dyDescent="0.2">
      <c r="A26" s="83" t="s">
        <v>655</v>
      </c>
      <c r="B26" s="41" t="s">
        <v>35</v>
      </c>
      <c r="C26" s="41" t="s">
        <v>507</v>
      </c>
      <c r="D26" s="42" t="s">
        <v>611</v>
      </c>
      <c r="E26" s="51" t="s">
        <v>590</v>
      </c>
      <c r="F26" s="51"/>
      <c r="G26" s="41" t="s">
        <v>533</v>
      </c>
      <c r="H26" s="54" t="s">
        <v>645</v>
      </c>
      <c r="I26" s="41"/>
      <c r="J26" s="85">
        <v>42</v>
      </c>
      <c r="K26" s="78"/>
    </row>
    <row r="27" spans="1:11" ht="34" x14ac:dyDescent="0.2">
      <c r="A27" s="83" t="s">
        <v>659</v>
      </c>
      <c r="B27" s="41" t="s">
        <v>35</v>
      </c>
      <c r="C27" s="41" t="s">
        <v>507</v>
      </c>
      <c r="D27" s="42" t="s">
        <v>601</v>
      </c>
      <c r="E27" s="51" t="s">
        <v>590</v>
      </c>
      <c r="F27" s="51"/>
      <c r="G27" s="41" t="s">
        <v>533</v>
      </c>
      <c r="H27" s="54" t="s">
        <v>645</v>
      </c>
      <c r="I27" s="41"/>
      <c r="J27" s="85">
        <v>42</v>
      </c>
      <c r="K27" s="78"/>
    </row>
    <row r="28" spans="1:11" ht="17" x14ac:dyDescent="0.2">
      <c r="A28" s="83" t="s">
        <v>660</v>
      </c>
      <c r="B28" s="41" t="s">
        <v>35</v>
      </c>
      <c r="C28" s="41" t="s">
        <v>507</v>
      </c>
      <c r="D28" s="42" t="s">
        <v>612</v>
      </c>
      <c r="E28" s="51" t="s">
        <v>590</v>
      </c>
      <c r="F28" s="51"/>
      <c r="G28" s="41" t="s">
        <v>533</v>
      </c>
      <c r="H28" s="54" t="s">
        <v>645</v>
      </c>
      <c r="I28" s="41"/>
      <c r="J28" s="85">
        <v>42</v>
      </c>
      <c r="K28" s="78"/>
    </row>
    <row r="29" spans="1:11" ht="17" x14ac:dyDescent="0.2">
      <c r="A29" s="83" t="s">
        <v>661</v>
      </c>
      <c r="B29" s="41" t="s">
        <v>35</v>
      </c>
      <c r="C29" s="41" t="s">
        <v>507</v>
      </c>
      <c r="D29" s="42" t="s">
        <v>614</v>
      </c>
      <c r="E29" s="51" t="s">
        <v>590</v>
      </c>
      <c r="F29" s="51"/>
      <c r="G29" s="41" t="s">
        <v>533</v>
      </c>
      <c r="H29" s="54" t="s">
        <v>645</v>
      </c>
      <c r="I29" s="41"/>
      <c r="J29" s="85">
        <v>42</v>
      </c>
      <c r="K29" s="78"/>
    </row>
    <row r="30" spans="1:11" ht="17" x14ac:dyDescent="0.2">
      <c r="A30" s="83" t="s">
        <v>662</v>
      </c>
      <c r="B30" s="41" t="s">
        <v>35</v>
      </c>
      <c r="C30" s="41" t="s">
        <v>507</v>
      </c>
      <c r="D30" s="42" t="s">
        <v>613</v>
      </c>
      <c r="E30" s="51" t="s">
        <v>590</v>
      </c>
      <c r="F30" s="51"/>
      <c r="G30" s="41" t="s">
        <v>533</v>
      </c>
      <c r="H30" s="54" t="s">
        <v>645</v>
      </c>
      <c r="I30" s="41"/>
      <c r="J30" s="85">
        <v>42</v>
      </c>
      <c r="K30" s="78"/>
    </row>
    <row r="31" spans="1:11" ht="17" x14ac:dyDescent="0.2">
      <c r="A31" s="94">
        <v>21</v>
      </c>
      <c r="B31" s="35" t="s">
        <v>35</v>
      </c>
      <c r="C31" s="35" t="s">
        <v>507</v>
      </c>
      <c r="D31" s="36" t="s">
        <v>101</v>
      </c>
      <c r="E31" s="49" t="s">
        <v>590</v>
      </c>
      <c r="F31" s="49"/>
      <c r="G31" s="35" t="s">
        <v>533</v>
      </c>
      <c r="H31" s="35"/>
      <c r="I31" s="35"/>
      <c r="J31" s="84">
        <v>46</v>
      </c>
      <c r="K31" s="78"/>
    </row>
    <row r="32" spans="1:11" ht="34" x14ac:dyDescent="0.2">
      <c r="A32" s="94">
        <v>22</v>
      </c>
      <c r="B32" s="35" t="s">
        <v>35</v>
      </c>
      <c r="C32" s="35" t="s">
        <v>509</v>
      </c>
      <c r="D32" s="36" t="s">
        <v>153</v>
      </c>
      <c r="E32" s="49" t="s">
        <v>590</v>
      </c>
      <c r="F32" s="49"/>
      <c r="G32" s="35" t="s">
        <v>534</v>
      </c>
      <c r="H32" s="36" t="s">
        <v>472</v>
      </c>
      <c r="I32" s="35"/>
      <c r="J32" s="84">
        <v>80</v>
      </c>
      <c r="K32" s="78"/>
    </row>
    <row r="33" spans="1:11" ht="34" x14ac:dyDescent="0.2">
      <c r="A33" s="94">
        <v>23</v>
      </c>
      <c r="B33" s="35" t="s">
        <v>35</v>
      </c>
      <c r="C33" s="35" t="s">
        <v>509</v>
      </c>
      <c r="D33" s="36" t="s">
        <v>164</v>
      </c>
      <c r="E33" s="49" t="s">
        <v>590</v>
      </c>
      <c r="F33" s="49"/>
      <c r="G33" s="35" t="s">
        <v>534</v>
      </c>
      <c r="H33" s="36" t="s">
        <v>472</v>
      </c>
      <c r="I33" s="35"/>
      <c r="J33" s="84">
        <v>87</v>
      </c>
      <c r="K33" s="78"/>
    </row>
    <row r="34" spans="1:11" ht="34" x14ac:dyDescent="0.2">
      <c r="A34" s="94">
        <v>24</v>
      </c>
      <c r="B34" s="35" t="s">
        <v>35</v>
      </c>
      <c r="C34" s="35" t="s">
        <v>507</v>
      </c>
      <c r="D34" s="37" t="s">
        <v>608</v>
      </c>
      <c r="E34" s="49" t="s">
        <v>590</v>
      </c>
      <c r="F34" s="49"/>
      <c r="G34" s="35" t="s">
        <v>534</v>
      </c>
      <c r="H34" s="36" t="s">
        <v>472</v>
      </c>
      <c r="I34" s="35"/>
      <c r="J34" s="84">
        <v>87</v>
      </c>
      <c r="K34" s="78"/>
    </row>
    <row r="35" spans="1:11" s="131" customFormat="1" ht="34" x14ac:dyDescent="0.2">
      <c r="A35" s="125" t="s">
        <v>717</v>
      </c>
      <c r="B35" s="126" t="s">
        <v>35</v>
      </c>
      <c r="C35" s="126" t="s">
        <v>507</v>
      </c>
      <c r="D35" s="127" t="s">
        <v>723</v>
      </c>
      <c r="E35" s="128" t="s">
        <v>590</v>
      </c>
      <c r="F35" s="124" t="s">
        <v>718</v>
      </c>
      <c r="G35" s="126" t="s">
        <v>534</v>
      </c>
      <c r="H35" s="127" t="s">
        <v>472</v>
      </c>
      <c r="I35" s="126" t="s">
        <v>748</v>
      </c>
      <c r="J35" s="129"/>
      <c r="K35" s="130"/>
    </row>
    <row r="36" spans="1:11" ht="35" thickBot="1" x14ac:dyDescent="0.25">
      <c r="A36" s="164">
        <v>25</v>
      </c>
      <c r="B36" s="165" t="s">
        <v>35</v>
      </c>
      <c r="C36" s="165" t="s">
        <v>507</v>
      </c>
      <c r="D36" s="166" t="s">
        <v>609</v>
      </c>
      <c r="E36" s="167" t="s">
        <v>590</v>
      </c>
      <c r="F36" s="167"/>
      <c r="G36" s="165" t="s">
        <v>534</v>
      </c>
      <c r="H36" s="168" t="s">
        <v>472</v>
      </c>
      <c r="I36" s="165"/>
      <c r="J36" s="169">
        <v>88</v>
      </c>
      <c r="K36" s="78"/>
    </row>
    <row r="37" spans="1:11" ht="17" x14ac:dyDescent="0.2">
      <c r="A37" s="148" t="s">
        <v>717</v>
      </c>
      <c r="B37" s="149" t="s">
        <v>35</v>
      </c>
      <c r="C37" s="149" t="s">
        <v>688</v>
      </c>
      <c r="D37" s="150" t="s">
        <v>728</v>
      </c>
      <c r="E37" s="151" t="s">
        <v>590</v>
      </c>
      <c r="F37" s="152" t="s">
        <v>718</v>
      </c>
      <c r="G37" s="149" t="s">
        <v>533</v>
      </c>
      <c r="H37" s="150"/>
      <c r="I37" s="149"/>
      <c r="J37" s="170"/>
      <c r="K37" s="78"/>
    </row>
    <row r="38" spans="1:11" ht="17" x14ac:dyDescent="0.2">
      <c r="A38" s="155" t="s">
        <v>717</v>
      </c>
      <c r="B38" s="126" t="s">
        <v>35</v>
      </c>
      <c r="C38" s="126" t="s">
        <v>688</v>
      </c>
      <c r="D38" s="127" t="s">
        <v>729</v>
      </c>
      <c r="E38" s="128" t="s">
        <v>590</v>
      </c>
      <c r="F38" s="124" t="s">
        <v>718</v>
      </c>
      <c r="G38" s="126" t="s">
        <v>533</v>
      </c>
      <c r="H38" s="127"/>
      <c r="I38" s="126"/>
      <c r="J38" s="171"/>
      <c r="K38" s="78"/>
    </row>
    <row r="39" spans="1:11" ht="17" x14ac:dyDescent="0.2">
      <c r="A39" s="155" t="s">
        <v>717</v>
      </c>
      <c r="B39" s="126" t="s">
        <v>35</v>
      </c>
      <c r="C39" s="126" t="s">
        <v>688</v>
      </c>
      <c r="D39" s="127" t="s">
        <v>727</v>
      </c>
      <c r="E39" s="128" t="s">
        <v>590</v>
      </c>
      <c r="F39" s="124" t="s">
        <v>718</v>
      </c>
      <c r="G39" s="126" t="s">
        <v>533</v>
      </c>
      <c r="H39" s="127"/>
      <c r="I39" s="126"/>
      <c r="J39" s="171"/>
      <c r="K39" s="78"/>
    </row>
    <row r="40" spans="1:11" ht="17" x14ac:dyDescent="0.2">
      <c r="A40" s="155" t="s">
        <v>717</v>
      </c>
      <c r="B40" s="126" t="s">
        <v>35</v>
      </c>
      <c r="C40" s="126" t="s">
        <v>688</v>
      </c>
      <c r="D40" s="127" t="s">
        <v>730</v>
      </c>
      <c r="E40" s="128" t="s">
        <v>590</v>
      </c>
      <c r="F40" s="124" t="s">
        <v>718</v>
      </c>
      <c r="G40" s="126" t="s">
        <v>533</v>
      </c>
      <c r="H40" s="127"/>
      <c r="I40" s="126"/>
      <c r="J40" s="171"/>
      <c r="K40" s="78"/>
    </row>
    <row r="41" spans="1:11" ht="17" x14ac:dyDescent="0.2">
      <c r="A41" s="155" t="s">
        <v>717</v>
      </c>
      <c r="B41" s="126" t="s">
        <v>35</v>
      </c>
      <c r="C41" s="126" t="s">
        <v>688</v>
      </c>
      <c r="D41" s="127" t="s">
        <v>731</v>
      </c>
      <c r="E41" s="128" t="s">
        <v>590</v>
      </c>
      <c r="F41" s="124" t="s">
        <v>718</v>
      </c>
      <c r="G41" s="126" t="s">
        <v>533</v>
      </c>
      <c r="H41" s="127"/>
      <c r="I41" s="126"/>
      <c r="J41" s="171"/>
      <c r="K41" s="78"/>
    </row>
    <row r="42" spans="1:11" ht="17" x14ac:dyDescent="0.2">
      <c r="A42" s="155" t="s">
        <v>717</v>
      </c>
      <c r="B42" s="126" t="s">
        <v>35</v>
      </c>
      <c r="C42" s="126" t="s">
        <v>688</v>
      </c>
      <c r="D42" s="127" t="s">
        <v>732</v>
      </c>
      <c r="E42" s="128" t="s">
        <v>590</v>
      </c>
      <c r="F42" s="124" t="s">
        <v>718</v>
      </c>
      <c r="G42" s="126" t="s">
        <v>533</v>
      </c>
      <c r="H42" s="126"/>
      <c r="I42" s="126"/>
      <c r="J42" s="171"/>
      <c r="K42" s="78"/>
    </row>
    <row r="43" spans="1:11" ht="18" thickBot="1" x14ac:dyDescent="0.25">
      <c r="A43" s="157" t="s">
        <v>717</v>
      </c>
      <c r="B43" s="158" t="s">
        <v>35</v>
      </c>
      <c r="C43" s="158" t="s">
        <v>688</v>
      </c>
      <c r="D43" s="159" t="s">
        <v>733</v>
      </c>
      <c r="E43" s="160" t="s">
        <v>590</v>
      </c>
      <c r="F43" s="161" t="s">
        <v>718</v>
      </c>
      <c r="G43" s="158" t="s">
        <v>533</v>
      </c>
      <c r="H43" s="158"/>
      <c r="I43" s="158"/>
      <c r="J43" s="172"/>
      <c r="K43" s="78"/>
    </row>
    <row r="44" spans="1:11" s="82" customFormat="1" ht="17" x14ac:dyDescent="0.2">
      <c r="A44" s="148" t="s">
        <v>717</v>
      </c>
      <c r="B44" s="149" t="s">
        <v>35</v>
      </c>
      <c r="C44" s="149" t="s">
        <v>738</v>
      </c>
      <c r="D44" s="150" t="s">
        <v>739</v>
      </c>
      <c r="E44" s="151" t="s">
        <v>590</v>
      </c>
      <c r="F44" s="152" t="s">
        <v>718</v>
      </c>
      <c r="G44" s="149" t="s">
        <v>533</v>
      </c>
      <c r="H44" s="153"/>
      <c r="I44" s="153"/>
      <c r="J44" s="154"/>
      <c r="K44" s="147"/>
    </row>
    <row r="45" spans="1:11" s="82" customFormat="1" ht="17" x14ac:dyDescent="0.2">
      <c r="A45" s="155" t="s">
        <v>717</v>
      </c>
      <c r="B45" s="126" t="s">
        <v>35</v>
      </c>
      <c r="C45" s="126" t="s">
        <v>738</v>
      </c>
      <c r="D45" s="127" t="s">
        <v>740</v>
      </c>
      <c r="E45" s="128" t="s">
        <v>590</v>
      </c>
      <c r="F45" s="124" t="s">
        <v>718</v>
      </c>
      <c r="G45" s="126" t="s">
        <v>533</v>
      </c>
      <c r="H45" s="123"/>
      <c r="I45" s="123"/>
      <c r="J45" s="156"/>
      <c r="K45" s="147"/>
    </row>
    <row r="46" spans="1:11" s="82" customFormat="1" ht="17" x14ac:dyDescent="0.2">
      <c r="A46" s="155" t="s">
        <v>717</v>
      </c>
      <c r="B46" s="126" t="s">
        <v>35</v>
      </c>
      <c r="C46" s="126" t="s">
        <v>738</v>
      </c>
      <c r="D46" s="127" t="s">
        <v>741</v>
      </c>
      <c r="E46" s="128" t="s">
        <v>590</v>
      </c>
      <c r="F46" s="124" t="s">
        <v>718</v>
      </c>
      <c r="G46" s="126" t="s">
        <v>533</v>
      </c>
      <c r="H46" s="123"/>
      <c r="I46" s="123"/>
      <c r="J46" s="156"/>
      <c r="K46" s="147"/>
    </row>
    <row r="47" spans="1:11" s="82" customFormat="1" ht="17" x14ac:dyDescent="0.2">
      <c r="A47" s="155" t="s">
        <v>717</v>
      </c>
      <c r="B47" s="126" t="s">
        <v>35</v>
      </c>
      <c r="C47" s="126" t="s">
        <v>738</v>
      </c>
      <c r="D47" s="127" t="s">
        <v>707</v>
      </c>
      <c r="E47" s="128" t="s">
        <v>590</v>
      </c>
      <c r="F47" s="124" t="s">
        <v>718</v>
      </c>
      <c r="G47" s="126" t="s">
        <v>533</v>
      </c>
      <c r="H47" s="123"/>
      <c r="I47" s="123"/>
      <c r="J47" s="156"/>
      <c r="K47" s="147"/>
    </row>
    <row r="48" spans="1:11" s="82" customFormat="1" ht="17" x14ac:dyDescent="0.2">
      <c r="A48" s="155" t="s">
        <v>717</v>
      </c>
      <c r="B48" s="126" t="s">
        <v>35</v>
      </c>
      <c r="C48" s="126" t="s">
        <v>738</v>
      </c>
      <c r="D48" s="127" t="s">
        <v>742</v>
      </c>
      <c r="E48" s="128" t="s">
        <v>590</v>
      </c>
      <c r="F48" s="124" t="s">
        <v>718</v>
      </c>
      <c r="G48" s="126" t="s">
        <v>533</v>
      </c>
      <c r="H48" s="123"/>
      <c r="I48" s="123"/>
      <c r="J48" s="156"/>
      <c r="K48" s="147"/>
    </row>
    <row r="49" spans="1:11" s="82" customFormat="1" ht="17" x14ac:dyDescent="0.2">
      <c r="A49" s="155" t="s">
        <v>717</v>
      </c>
      <c r="B49" s="126" t="s">
        <v>35</v>
      </c>
      <c r="C49" s="126" t="s">
        <v>738</v>
      </c>
      <c r="D49" s="127" t="s">
        <v>709</v>
      </c>
      <c r="E49" s="128" t="s">
        <v>590</v>
      </c>
      <c r="F49" s="124" t="s">
        <v>718</v>
      </c>
      <c r="G49" s="126" t="s">
        <v>533</v>
      </c>
      <c r="H49" s="123"/>
      <c r="I49" s="123"/>
      <c r="J49" s="156"/>
      <c r="K49" s="147"/>
    </row>
    <row r="50" spans="1:11" s="82" customFormat="1" ht="17" x14ac:dyDescent="0.2">
      <c r="A50" s="155" t="s">
        <v>717</v>
      </c>
      <c r="B50" s="126" t="s">
        <v>35</v>
      </c>
      <c r="C50" s="126" t="s">
        <v>738</v>
      </c>
      <c r="D50" s="127" t="s">
        <v>710</v>
      </c>
      <c r="E50" s="128" t="s">
        <v>590</v>
      </c>
      <c r="F50" s="124" t="s">
        <v>718</v>
      </c>
      <c r="G50" s="126" t="s">
        <v>533</v>
      </c>
      <c r="H50" s="123"/>
      <c r="I50" s="123"/>
      <c r="J50" s="156"/>
      <c r="K50" s="147"/>
    </row>
    <row r="51" spans="1:11" s="82" customFormat="1" ht="17" x14ac:dyDescent="0.2">
      <c r="A51" s="155" t="s">
        <v>717</v>
      </c>
      <c r="B51" s="126" t="s">
        <v>35</v>
      </c>
      <c r="C51" s="126" t="s">
        <v>738</v>
      </c>
      <c r="D51" s="127" t="s">
        <v>711</v>
      </c>
      <c r="E51" s="128" t="s">
        <v>590</v>
      </c>
      <c r="F51" s="124" t="s">
        <v>718</v>
      </c>
      <c r="G51" s="126" t="s">
        <v>533</v>
      </c>
      <c r="H51" s="123"/>
      <c r="I51" s="123"/>
      <c r="J51" s="156"/>
      <c r="K51" s="147"/>
    </row>
    <row r="52" spans="1:11" s="82" customFormat="1" ht="18" thickBot="1" x14ac:dyDescent="0.25">
      <c r="A52" s="157" t="s">
        <v>717</v>
      </c>
      <c r="B52" s="158" t="s">
        <v>35</v>
      </c>
      <c r="C52" s="158" t="s">
        <v>738</v>
      </c>
      <c r="D52" s="159" t="s">
        <v>712</v>
      </c>
      <c r="E52" s="160" t="s">
        <v>590</v>
      </c>
      <c r="F52" s="161" t="s">
        <v>718</v>
      </c>
      <c r="G52" s="158" t="s">
        <v>533</v>
      </c>
      <c r="H52" s="162"/>
      <c r="I52" s="162"/>
      <c r="J52" s="163"/>
      <c r="K52" s="147"/>
    </row>
    <row r="53" spans="1:11" s="82" customFormat="1" x14ac:dyDescent="0.2">
      <c r="A53" s="81"/>
      <c r="B53" s="81"/>
      <c r="C53" s="81"/>
      <c r="D53" s="81"/>
      <c r="E53" s="81"/>
      <c r="F53" s="81"/>
      <c r="G53" s="81"/>
      <c r="H53" s="81"/>
      <c r="I53" s="81"/>
      <c r="J53" s="81"/>
    </row>
    <row r="54" spans="1:11" s="82" customFormat="1" x14ac:dyDescent="0.2">
      <c r="A54" s="81"/>
      <c r="B54" s="81"/>
      <c r="C54" s="81"/>
      <c r="D54" s="81"/>
      <c r="E54" s="81"/>
      <c r="F54" s="81"/>
      <c r="G54" s="81"/>
      <c r="H54" s="81"/>
      <c r="I54" s="81"/>
      <c r="J54" s="81"/>
    </row>
    <row r="55" spans="1:11" s="82" customFormat="1" ht="17" thickBot="1" x14ac:dyDescent="0.25"/>
    <row r="56" spans="1:11" ht="17" thickBot="1" x14ac:dyDescent="0.25">
      <c r="A56" s="463" t="s">
        <v>669</v>
      </c>
      <c r="B56" s="464"/>
      <c r="C56" s="464"/>
      <c r="D56" s="44" t="s">
        <v>749</v>
      </c>
    </row>
    <row r="57" spans="1:11" ht="17" thickBot="1" x14ac:dyDescent="0.25">
      <c r="A57" s="463" t="s">
        <v>670</v>
      </c>
      <c r="B57" s="464"/>
      <c r="C57" s="464"/>
      <c r="D57" s="77" t="s">
        <v>750</v>
      </c>
    </row>
  </sheetData>
  <mergeCells count="3">
    <mergeCell ref="A1:J1"/>
    <mergeCell ref="A56:C56"/>
    <mergeCell ref="A57:C57"/>
  </mergeCells>
  <pageMargins left="0.7" right="0.7" top="0.75" bottom="0.75" header="0.3" footer="0.3"/>
  <pageSetup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420F-4055-DE4E-94CA-6A5B64AC018C}">
  <dimension ref="A1:K38"/>
  <sheetViews>
    <sheetView topLeftCell="A31" workbookViewId="0">
      <selection activeCell="D33" sqref="D33"/>
    </sheetView>
  </sheetViews>
  <sheetFormatPr baseColWidth="10" defaultColWidth="10.83203125" defaultRowHeight="16" x14ac:dyDescent="0.2"/>
  <cols>
    <col min="1" max="1" width="5" style="55" bestFit="1" customWidth="1"/>
    <col min="2" max="2" width="14.5" style="53" bestFit="1" customWidth="1"/>
    <col min="3" max="3" width="31.83203125" style="53" bestFit="1" customWidth="1"/>
    <col min="4" max="4" width="72.1640625" style="56" bestFit="1" customWidth="1"/>
    <col min="5" max="5" width="11.6640625" style="57" customWidth="1"/>
    <col min="6" max="6" width="11.6640625" style="138" customWidth="1"/>
    <col min="7" max="7" width="13.1640625" style="53" bestFit="1" customWidth="1"/>
    <col min="8" max="8" width="33" style="53" bestFit="1" customWidth="1"/>
    <col min="9" max="9" width="78" style="53" bestFit="1" customWidth="1"/>
    <col min="10" max="10" width="12.1640625" style="58" bestFit="1" customWidth="1"/>
    <col min="11" max="16384" width="10.83203125" style="53"/>
  </cols>
  <sheetData>
    <row r="1" spans="1:11" ht="18" x14ac:dyDescent="0.2">
      <c r="A1" s="447" t="s">
        <v>746</v>
      </c>
      <c r="B1" s="447"/>
      <c r="C1" s="447"/>
      <c r="D1" s="447"/>
      <c r="E1" s="447"/>
      <c r="F1" s="447"/>
      <c r="G1" s="447"/>
      <c r="H1" s="447"/>
      <c r="I1" s="447"/>
      <c r="J1" s="447"/>
    </row>
    <row r="2" spans="1:11" s="52" customFormat="1" ht="57" x14ac:dyDescent="0.2">
      <c r="A2" s="72" t="s">
        <v>0</v>
      </c>
      <c r="B2" s="73" t="s">
        <v>502</v>
      </c>
      <c r="C2" s="73" t="s">
        <v>504</v>
      </c>
      <c r="D2" s="74" t="s">
        <v>2</v>
      </c>
      <c r="E2" s="75" t="s">
        <v>641</v>
      </c>
      <c r="F2" s="180" t="s">
        <v>713</v>
      </c>
      <c r="G2" s="73" t="s">
        <v>3</v>
      </c>
      <c r="H2" s="73" t="s">
        <v>586</v>
      </c>
      <c r="I2" s="73" t="s">
        <v>640</v>
      </c>
      <c r="J2" s="76" t="s">
        <v>633</v>
      </c>
    </row>
    <row r="3" spans="1:11" ht="34" x14ac:dyDescent="0.2">
      <c r="A3" s="103">
        <v>1</v>
      </c>
      <c r="B3" s="104" t="s">
        <v>503</v>
      </c>
      <c r="C3" s="104" t="s">
        <v>7</v>
      </c>
      <c r="D3" s="105" t="s">
        <v>617</v>
      </c>
      <c r="E3" s="106" t="s">
        <v>590</v>
      </c>
      <c r="F3" s="134"/>
      <c r="G3" s="104" t="s">
        <v>534</v>
      </c>
      <c r="H3" s="105" t="s">
        <v>618</v>
      </c>
      <c r="I3" s="104" t="s">
        <v>647</v>
      </c>
      <c r="J3" s="107">
        <v>91</v>
      </c>
    </row>
    <row r="4" spans="1:11" ht="17" x14ac:dyDescent="0.2">
      <c r="A4" s="90">
        <v>2</v>
      </c>
      <c r="B4" s="35" t="s">
        <v>503</v>
      </c>
      <c r="C4" s="35" t="s">
        <v>511</v>
      </c>
      <c r="D4" s="36" t="s">
        <v>175</v>
      </c>
      <c r="E4" s="49" t="s">
        <v>590</v>
      </c>
      <c r="F4" s="122"/>
      <c r="G4" s="35" t="s">
        <v>533</v>
      </c>
      <c r="H4" s="35"/>
      <c r="I4" s="35"/>
      <c r="J4" s="28">
        <v>92</v>
      </c>
    </row>
    <row r="5" spans="1:11" ht="17" x14ac:dyDescent="0.2">
      <c r="A5" s="90">
        <v>3</v>
      </c>
      <c r="B5" s="35" t="s">
        <v>503</v>
      </c>
      <c r="C5" s="35" t="s">
        <v>511</v>
      </c>
      <c r="D5" s="36" t="s">
        <v>179</v>
      </c>
      <c r="E5" s="49" t="s">
        <v>590</v>
      </c>
      <c r="F5" s="122"/>
      <c r="G5" s="35" t="s">
        <v>533</v>
      </c>
      <c r="H5" s="35"/>
      <c r="I5" s="35"/>
      <c r="J5" s="28">
        <v>94</v>
      </c>
    </row>
    <row r="6" spans="1:11" ht="17" x14ac:dyDescent="0.2">
      <c r="A6" s="90">
        <v>4</v>
      </c>
      <c r="B6" s="35" t="s">
        <v>503</v>
      </c>
      <c r="C6" s="35" t="s">
        <v>511</v>
      </c>
      <c r="D6" s="36" t="s">
        <v>181</v>
      </c>
      <c r="E6" s="49" t="s">
        <v>590</v>
      </c>
      <c r="F6" s="122"/>
      <c r="G6" s="35" t="s">
        <v>533</v>
      </c>
      <c r="H6" s="35"/>
      <c r="I6" s="35"/>
      <c r="J6" s="28">
        <v>95</v>
      </c>
    </row>
    <row r="7" spans="1:11" ht="17" x14ac:dyDescent="0.2">
      <c r="A7" s="132" t="s">
        <v>717</v>
      </c>
      <c r="B7" s="126" t="s">
        <v>503</v>
      </c>
      <c r="C7" s="126" t="s">
        <v>511</v>
      </c>
      <c r="D7" s="127" t="s">
        <v>735</v>
      </c>
      <c r="E7" s="128" t="s">
        <v>590</v>
      </c>
      <c r="F7" s="124" t="s">
        <v>718</v>
      </c>
      <c r="G7" s="126" t="s">
        <v>533</v>
      </c>
      <c r="H7" s="126"/>
      <c r="I7" s="126" t="s">
        <v>737</v>
      </c>
      <c r="J7" s="133"/>
    </row>
    <row r="8" spans="1:11" ht="17" x14ac:dyDescent="0.2">
      <c r="A8" s="97">
        <v>5</v>
      </c>
      <c r="B8" s="98" t="s">
        <v>503</v>
      </c>
      <c r="C8" s="98" t="s">
        <v>511</v>
      </c>
      <c r="D8" s="99" t="s">
        <v>183</v>
      </c>
      <c r="E8" s="100" t="s">
        <v>590</v>
      </c>
      <c r="F8" s="135"/>
      <c r="G8" s="98" t="s">
        <v>629</v>
      </c>
      <c r="H8" s="102" t="s">
        <v>637</v>
      </c>
      <c r="I8" s="98"/>
      <c r="J8" s="101">
        <v>96</v>
      </c>
    </row>
    <row r="9" spans="1:11" ht="17" x14ac:dyDescent="0.2">
      <c r="A9" s="90">
        <v>6</v>
      </c>
      <c r="B9" s="35" t="s">
        <v>503</v>
      </c>
      <c r="C9" s="35" t="s">
        <v>511</v>
      </c>
      <c r="D9" s="36" t="s">
        <v>77</v>
      </c>
      <c r="E9" s="49" t="s">
        <v>590</v>
      </c>
      <c r="F9" s="122"/>
      <c r="G9" s="35" t="s">
        <v>533</v>
      </c>
      <c r="H9" s="35"/>
      <c r="I9" s="35"/>
      <c r="J9" s="28">
        <v>108</v>
      </c>
    </row>
    <row r="10" spans="1:11" ht="17" x14ac:dyDescent="0.2">
      <c r="A10" s="132" t="s">
        <v>717</v>
      </c>
      <c r="B10" s="126" t="s">
        <v>503</v>
      </c>
      <c r="C10" s="126" t="s">
        <v>511</v>
      </c>
      <c r="D10" s="127" t="s">
        <v>736</v>
      </c>
      <c r="E10" s="128" t="s">
        <v>590</v>
      </c>
      <c r="F10" s="124" t="s">
        <v>718</v>
      </c>
      <c r="G10" s="126" t="s">
        <v>533</v>
      </c>
      <c r="H10" s="126"/>
      <c r="I10" s="126" t="s">
        <v>737</v>
      </c>
      <c r="J10" s="133"/>
    </row>
    <row r="11" spans="1:11" ht="34" x14ac:dyDescent="0.2">
      <c r="A11" s="90">
        <v>7</v>
      </c>
      <c r="B11" s="35" t="s">
        <v>503</v>
      </c>
      <c r="C11" s="35" t="s">
        <v>512</v>
      </c>
      <c r="D11" s="36" t="s">
        <v>225</v>
      </c>
      <c r="E11" s="49" t="s">
        <v>590</v>
      </c>
      <c r="F11" s="122"/>
      <c r="G11" s="35" t="s">
        <v>534</v>
      </c>
      <c r="H11" s="36" t="s">
        <v>472</v>
      </c>
      <c r="I11" s="35"/>
      <c r="J11" s="28">
        <v>116</v>
      </c>
    </row>
    <row r="12" spans="1:11" ht="34" x14ac:dyDescent="0.2">
      <c r="A12" s="90">
        <v>8</v>
      </c>
      <c r="B12" s="35" t="s">
        <v>503</v>
      </c>
      <c r="C12" s="35" t="s">
        <v>512</v>
      </c>
      <c r="D12" s="36" t="s">
        <v>577</v>
      </c>
      <c r="E12" s="49" t="s">
        <v>590</v>
      </c>
      <c r="F12" s="122"/>
      <c r="G12" s="35" t="s">
        <v>534</v>
      </c>
      <c r="H12" s="36" t="s">
        <v>472</v>
      </c>
      <c r="I12" s="35"/>
      <c r="J12" s="28">
        <v>117</v>
      </c>
    </row>
    <row r="13" spans="1:11" ht="34" x14ac:dyDescent="0.2">
      <c r="A13" s="90">
        <v>9</v>
      </c>
      <c r="B13" s="35" t="s">
        <v>503</v>
      </c>
      <c r="C13" s="35" t="s">
        <v>512</v>
      </c>
      <c r="D13" s="37" t="s">
        <v>594</v>
      </c>
      <c r="E13" s="49" t="s">
        <v>590</v>
      </c>
      <c r="F13" s="122"/>
      <c r="G13" s="35" t="s">
        <v>534</v>
      </c>
      <c r="H13" s="36" t="s">
        <v>472</v>
      </c>
      <c r="I13" s="35"/>
      <c r="J13" s="28">
        <v>118</v>
      </c>
    </row>
    <row r="14" spans="1:11" s="79" customFormat="1" ht="17" x14ac:dyDescent="0.2">
      <c r="A14" s="94">
        <v>10</v>
      </c>
      <c r="B14" s="35" t="s">
        <v>7</v>
      </c>
      <c r="C14" s="35" t="s">
        <v>7</v>
      </c>
      <c r="D14" s="36" t="s">
        <v>615</v>
      </c>
      <c r="E14" s="49" t="s">
        <v>590</v>
      </c>
      <c r="F14" s="122"/>
      <c r="G14" s="35" t="s">
        <v>536</v>
      </c>
      <c r="H14" s="36"/>
      <c r="I14" s="35"/>
      <c r="J14" s="28">
        <v>11</v>
      </c>
      <c r="K14" s="78"/>
    </row>
    <row r="15" spans="1:11" s="79" customFormat="1" ht="34" x14ac:dyDescent="0.2">
      <c r="A15" s="94">
        <v>11</v>
      </c>
      <c r="B15" s="35" t="s">
        <v>7</v>
      </c>
      <c r="C15" s="35" t="s">
        <v>7</v>
      </c>
      <c r="D15" s="36" t="s">
        <v>644</v>
      </c>
      <c r="E15" s="49" t="s">
        <v>590</v>
      </c>
      <c r="F15" s="122"/>
      <c r="G15" s="35" t="s">
        <v>534</v>
      </c>
      <c r="H15" s="36" t="s">
        <v>472</v>
      </c>
      <c r="I15" s="35"/>
      <c r="J15" s="28">
        <v>13</v>
      </c>
      <c r="K15" s="78"/>
    </row>
    <row r="16" spans="1:11" ht="17" x14ac:dyDescent="0.2">
      <c r="A16" s="90">
        <v>12</v>
      </c>
      <c r="B16" s="35" t="s">
        <v>503</v>
      </c>
      <c r="C16" s="35" t="s">
        <v>513</v>
      </c>
      <c r="D16" s="36" t="s">
        <v>623</v>
      </c>
      <c r="E16" s="49" t="s">
        <v>590</v>
      </c>
      <c r="F16" s="122"/>
      <c r="G16" s="35" t="s">
        <v>533</v>
      </c>
      <c r="H16" s="35"/>
      <c r="I16" s="35"/>
      <c r="J16" s="28">
        <v>136</v>
      </c>
    </row>
    <row r="17" spans="1:10" ht="17" x14ac:dyDescent="0.2">
      <c r="A17" s="91" t="s">
        <v>634</v>
      </c>
      <c r="B17" s="38" t="s">
        <v>503</v>
      </c>
      <c r="C17" s="38" t="s">
        <v>513</v>
      </c>
      <c r="D17" s="39" t="s">
        <v>620</v>
      </c>
      <c r="E17" s="50" t="s">
        <v>590</v>
      </c>
      <c r="F17" s="136"/>
      <c r="G17" s="38" t="s">
        <v>533</v>
      </c>
      <c r="H17" s="38"/>
      <c r="I17" s="40" t="s">
        <v>639</v>
      </c>
      <c r="J17" s="29">
        <v>136</v>
      </c>
    </row>
    <row r="18" spans="1:10" ht="17" x14ac:dyDescent="0.2">
      <c r="A18" s="91" t="s">
        <v>635</v>
      </c>
      <c r="B18" s="38" t="s">
        <v>503</v>
      </c>
      <c r="C18" s="38" t="s">
        <v>513</v>
      </c>
      <c r="D18" s="39" t="s">
        <v>611</v>
      </c>
      <c r="E18" s="50" t="s">
        <v>590</v>
      </c>
      <c r="F18" s="136"/>
      <c r="G18" s="38" t="s">
        <v>533</v>
      </c>
      <c r="H18" s="38"/>
      <c r="I18" s="40" t="s">
        <v>639</v>
      </c>
      <c r="J18" s="29">
        <v>136</v>
      </c>
    </row>
    <row r="19" spans="1:10" ht="17" x14ac:dyDescent="0.2">
      <c r="A19" s="91" t="s">
        <v>648</v>
      </c>
      <c r="B19" s="38" t="s">
        <v>503</v>
      </c>
      <c r="C19" s="38" t="s">
        <v>513</v>
      </c>
      <c r="D19" s="39" t="s">
        <v>621</v>
      </c>
      <c r="E19" s="50" t="s">
        <v>590</v>
      </c>
      <c r="F19" s="136"/>
      <c r="G19" s="38" t="s">
        <v>533</v>
      </c>
      <c r="H19" s="38"/>
      <c r="I19" s="40" t="s">
        <v>639</v>
      </c>
      <c r="J19" s="29">
        <v>136</v>
      </c>
    </row>
    <row r="20" spans="1:10" ht="17" x14ac:dyDescent="0.2">
      <c r="A20" s="91" t="s">
        <v>649</v>
      </c>
      <c r="B20" s="38" t="s">
        <v>503</v>
      </c>
      <c r="C20" s="38" t="s">
        <v>513</v>
      </c>
      <c r="D20" s="39" t="s">
        <v>612</v>
      </c>
      <c r="E20" s="50" t="s">
        <v>590</v>
      </c>
      <c r="F20" s="136"/>
      <c r="G20" s="38" t="s">
        <v>533</v>
      </c>
      <c r="H20" s="38"/>
      <c r="I20" s="40" t="s">
        <v>639</v>
      </c>
      <c r="J20" s="29">
        <v>136</v>
      </c>
    </row>
    <row r="21" spans="1:10" ht="17" x14ac:dyDescent="0.2">
      <c r="A21" s="91" t="s">
        <v>650</v>
      </c>
      <c r="B21" s="38" t="s">
        <v>503</v>
      </c>
      <c r="C21" s="38" t="s">
        <v>513</v>
      </c>
      <c r="D21" s="39" t="s">
        <v>622</v>
      </c>
      <c r="E21" s="50" t="s">
        <v>590</v>
      </c>
      <c r="F21" s="136"/>
      <c r="G21" s="38" t="s">
        <v>533</v>
      </c>
      <c r="H21" s="38"/>
      <c r="I21" s="40" t="s">
        <v>639</v>
      </c>
      <c r="J21" s="29">
        <v>136</v>
      </c>
    </row>
    <row r="22" spans="1:10" ht="17" x14ac:dyDescent="0.2">
      <c r="A22" s="91" t="s">
        <v>651</v>
      </c>
      <c r="B22" s="38" t="s">
        <v>503</v>
      </c>
      <c r="C22" s="38" t="s">
        <v>513</v>
      </c>
      <c r="D22" s="39" t="s">
        <v>613</v>
      </c>
      <c r="E22" s="50" t="s">
        <v>590</v>
      </c>
      <c r="F22" s="136"/>
      <c r="G22" s="38" t="s">
        <v>533</v>
      </c>
      <c r="H22" s="38"/>
      <c r="I22" s="40" t="s">
        <v>639</v>
      </c>
      <c r="J22" s="29">
        <v>136</v>
      </c>
    </row>
    <row r="23" spans="1:10" ht="187" x14ac:dyDescent="0.2">
      <c r="A23" s="90">
        <v>13</v>
      </c>
      <c r="B23" s="35" t="s">
        <v>503</v>
      </c>
      <c r="C23" s="35" t="s">
        <v>514</v>
      </c>
      <c r="D23" s="36" t="s">
        <v>280</v>
      </c>
      <c r="E23" s="49" t="s">
        <v>590</v>
      </c>
      <c r="F23" s="122"/>
      <c r="G23" s="35" t="s">
        <v>536</v>
      </c>
      <c r="H23" s="36" t="s">
        <v>484</v>
      </c>
      <c r="I23" s="35"/>
      <c r="J23" s="28">
        <v>140</v>
      </c>
    </row>
    <row r="24" spans="1:10" ht="85" x14ac:dyDescent="0.2">
      <c r="A24" s="90">
        <v>14</v>
      </c>
      <c r="B24" s="35" t="s">
        <v>503</v>
      </c>
      <c r="C24" s="35" t="s">
        <v>518</v>
      </c>
      <c r="D24" s="36" t="s">
        <v>338</v>
      </c>
      <c r="E24" s="49" t="s">
        <v>590</v>
      </c>
      <c r="F24" s="122"/>
      <c r="G24" s="35" t="s">
        <v>536</v>
      </c>
      <c r="H24" s="36" t="s">
        <v>625</v>
      </c>
      <c r="I24" s="35"/>
      <c r="J24" s="28">
        <v>164</v>
      </c>
    </row>
    <row r="25" spans="1:10" ht="119" x14ac:dyDescent="0.2">
      <c r="A25" s="92" t="s">
        <v>636</v>
      </c>
      <c r="B25" s="41" t="s">
        <v>503</v>
      </c>
      <c r="C25" s="41" t="s">
        <v>518</v>
      </c>
      <c r="D25" s="42" t="s">
        <v>340</v>
      </c>
      <c r="E25" s="51" t="s">
        <v>590</v>
      </c>
      <c r="F25" s="137"/>
      <c r="G25" s="41" t="s">
        <v>536</v>
      </c>
      <c r="H25" s="43" t="s">
        <v>487</v>
      </c>
      <c r="I25" s="54" t="s">
        <v>653</v>
      </c>
      <c r="J25" s="30">
        <v>165</v>
      </c>
    </row>
    <row r="26" spans="1:10" ht="51" x14ac:dyDescent="0.2">
      <c r="A26" s="92" t="s">
        <v>652</v>
      </c>
      <c r="B26" s="41" t="s">
        <v>503</v>
      </c>
      <c r="C26" s="41" t="s">
        <v>518</v>
      </c>
      <c r="D26" s="42" t="s">
        <v>343</v>
      </c>
      <c r="E26" s="51" t="s">
        <v>590</v>
      </c>
      <c r="F26" s="137"/>
      <c r="G26" s="41" t="s">
        <v>536</v>
      </c>
      <c r="H26" s="43" t="s">
        <v>488</v>
      </c>
      <c r="I26" s="54" t="s">
        <v>653</v>
      </c>
      <c r="J26" s="30">
        <v>166</v>
      </c>
    </row>
    <row r="27" spans="1:10" ht="17" x14ac:dyDescent="0.2">
      <c r="A27" s="90">
        <v>15</v>
      </c>
      <c r="B27" s="35" t="s">
        <v>503</v>
      </c>
      <c r="C27" s="35" t="s">
        <v>520</v>
      </c>
      <c r="D27" s="36" t="s">
        <v>394</v>
      </c>
      <c r="E27" s="49" t="s">
        <v>590</v>
      </c>
      <c r="F27" s="122"/>
      <c r="G27" s="35" t="s">
        <v>533</v>
      </c>
      <c r="H27" s="35"/>
      <c r="I27" s="35"/>
      <c r="J27" s="28">
        <v>185</v>
      </c>
    </row>
    <row r="28" spans="1:10" ht="17" x14ac:dyDescent="0.2">
      <c r="A28" s="90">
        <v>16</v>
      </c>
      <c r="B28" s="35" t="s">
        <v>503</v>
      </c>
      <c r="C28" s="35" t="s">
        <v>520</v>
      </c>
      <c r="D28" s="36" t="s">
        <v>627</v>
      </c>
      <c r="E28" s="49" t="s">
        <v>590</v>
      </c>
      <c r="F28" s="122"/>
      <c r="G28" s="35" t="s">
        <v>533</v>
      </c>
      <c r="H28" s="35"/>
      <c r="I28" s="35"/>
      <c r="J28" s="28">
        <v>186</v>
      </c>
    </row>
    <row r="29" spans="1:10" ht="17" x14ac:dyDescent="0.2">
      <c r="A29" s="97">
        <v>17</v>
      </c>
      <c r="B29" s="98" t="s">
        <v>503</v>
      </c>
      <c r="C29" s="98" t="s">
        <v>520</v>
      </c>
      <c r="D29" s="99" t="s">
        <v>628</v>
      </c>
      <c r="E29" s="100" t="s">
        <v>590</v>
      </c>
      <c r="F29" s="135"/>
      <c r="G29" s="98" t="s">
        <v>629</v>
      </c>
      <c r="H29" s="102" t="s">
        <v>638</v>
      </c>
      <c r="I29" s="98"/>
      <c r="J29" s="101"/>
    </row>
    <row r="30" spans="1:10" ht="34" x14ac:dyDescent="0.2">
      <c r="A30" s="90">
        <v>18</v>
      </c>
      <c r="B30" s="35" t="s">
        <v>503</v>
      </c>
      <c r="C30" s="35" t="s">
        <v>524</v>
      </c>
      <c r="D30" s="37" t="s">
        <v>609</v>
      </c>
      <c r="E30" s="49" t="s">
        <v>590</v>
      </c>
      <c r="F30" s="122"/>
      <c r="G30" s="35" t="s">
        <v>534</v>
      </c>
      <c r="H30" s="36" t="s">
        <v>472</v>
      </c>
      <c r="I30" s="35"/>
      <c r="J30" s="28">
        <v>187</v>
      </c>
    </row>
    <row r="31" spans="1:10" ht="153" x14ac:dyDescent="0.2">
      <c r="A31" s="90">
        <v>19</v>
      </c>
      <c r="B31" s="35" t="s">
        <v>503</v>
      </c>
      <c r="C31" s="35" t="s">
        <v>524</v>
      </c>
      <c r="D31" s="36" t="s">
        <v>457</v>
      </c>
      <c r="E31" s="49" t="s">
        <v>590</v>
      </c>
      <c r="F31" s="122"/>
      <c r="G31" s="35" t="s">
        <v>536</v>
      </c>
      <c r="H31" s="36" t="s">
        <v>501</v>
      </c>
      <c r="I31" s="35"/>
      <c r="J31" s="28">
        <v>213</v>
      </c>
    </row>
    <row r="32" spans="1:10" ht="34" x14ac:dyDescent="0.2">
      <c r="A32" s="90">
        <v>20</v>
      </c>
      <c r="B32" s="35" t="s">
        <v>503</v>
      </c>
      <c r="C32" s="35" t="s">
        <v>524</v>
      </c>
      <c r="D32" s="36" t="s">
        <v>462</v>
      </c>
      <c r="E32" s="49" t="s">
        <v>590</v>
      </c>
      <c r="F32" s="122"/>
      <c r="G32" s="35" t="s">
        <v>534</v>
      </c>
      <c r="H32" s="36" t="s">
        <v>472</v>
      </c>
      <c r="I32" s="35"/>
      <c r="J32" s="28">
        <v>215</v>
      </c>
    </row>
    <row r="33" spans="1:11" ht="102" x14ac:dyDescent="0.2">
      <c r="A33" s="92" t="s">
        <v>654</v>
      </c>
      <c r="B33" s="41" t="s">
        <v>503</v>
      </c>
      <c r="C33" s="41" t="s">
        <v>524</v>
      </c>
      <c r="D33" s="42" t="s">
        <v>459</v>
      </c>
      <c r="E33" s="51" t="s">
        <v>590</v>
      </c>
      <c r="F33" s="137"/>
      <c r="G33" s="41" t="s">
        <v>536</v>
      </c>
      <c r="H33" s="43" t="s">
        <v>579</v>
      </c>
      <c r="I33" s="54" t="s">
        <v>656</v>
      </c>
      <c r="J33" s="34">
        <v>214</v>
      </c>
    </row>
    <row r="34" spans="1:11" ht="51" x14ac:dyDescent="0.2">
      <c r="A34" s="92" t="s">
        <v>655</v>
      </c>
      <c r="B34" s="41" t="s">
        <v>503</v>
      </c>
      <c r="C34" s="41" t="s">
        <v>524</v>
      </c>
      <c r="D34" s="42" t="s">
        <v>464</v>
      </c>
      <c r="E34" s="51" t="s">
        <v>590</v>
      </c>
      <c r="F34" s="137"/>
      <c r="G34" s="41" t="s">
        <v>536</v>
      </c>
      <c r="H34" s="43" t="s">
        <v>473</v>
      </c>
      <c r="I34" s="54" t="s">
        <v>656</v>
      </c>
      <c r="J34" s="34">
        <v>216</v>
      </c>
    </row>
    <row r="36" spans="1:11" s="57" customFormat="1" ht="17" thickBot="1" x14ac:dyDescent="0.25">
      <c r="A36" s="55"/>
      <c r="B36" s="53"/>
      <c r="C36" s="53"/>
      <c r="D36" s="56"/>
      <c r="F36" s="138"/>
      <c r="G36" s="53"/>
      <c r="H36" s="53"/>
      <c r="I36" s="53"/>
      <c r="J36" s="58"/>
      <c r="K36" s="53"/>
    </row>
    <row r="37" spans="1:11" s="57" customFormat="1" x14ac:dyDescent="0.2">
      <c r="A37" s="463" t="s">
        <v>667</v>
      </c>
      <c r="B37" s="464"/>
      <c r="C37" s="464"/>
      <c r="D37" s="44" t="s">
        <v>751</v>
      </c>
      <c r="F37" s="138"/>
      <c r="G37" s="53"/>
      <c r="H37" s="53"/>
      <c r="I37" s="53"/>
      <c r="J37" s="58"/>
      <c r="K37" s="53"/>
    </row>
    <row r="38" spans="1:11" s="57" customFormat="1" ht="17" thickBot="1" x14ac:dyDescent="0.25">
      <c r="A38" s="465" t="s">
        <v>668</v>
      </c>
      <c r="B38" s="466"/>
      <c r="C38" s="466"/>
      <c r="D38" s="77" t="s">
        <v>752</v>
      </c>
      <c r="F38" s="138"/>
      <c r="G38" s="53"/>
      <c r="H38" s="53"/>
      <c r="I38" s="53"/>
      <c r="J38" s="58"/>
      <c r="K38" s="53"/>
    </row>
  </sheetData>
  <mergeCells count="3">
    <mergeCell ref="A1:J1"/>
    <mergeCell ref="A37:C37"/>
    <mergeCell ref="A38:C38"/>
  </mergeCells>
  <pageMargins left="0.7" right="0.7" top="0.75" bottom="0.75" header="0.3" footer="0.3"/>
  <pageSetup orientation="portrait" horizontalDpi="0" verticalDpi="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B8B87-6E17-C144-85FF-200233A0EE1F}">
  <dimension ref="A1:O72"/>
  <sheetViews>
    <sheetView topLeftCell="A22" zoomScale="106" zoomScaleNormal="80" workbookViewId="0">
      <selection activeCell="G29" sqref="G29:G44"/>
    </sheetView>
  </sheetViews>
  <sheetFormatPr baseColWidth="10" defaultColWidth="10.83203125" defaultRowHeight="16" x14ac:dyDescent="0.2"/>
  <cols>
    <col min="1" max="1" width="10.83203125" style="109"/>
    <col min="2" max="2" width="9" style="109" customWidth="1"/>
    <col min="3" max="3" width="11" style="109" bestFit="1" customWidth="1"/>
    <col min="4" max="4" width="4.1640625" style="108" bestFit="1" customWidth="1"/>
    <col min="5" max="5" width="10.83203125" style="108"/>
    <col min="6" max="6" width="28.6640625" style="108" bestFit="1" customWidth="1"/>
    <col min="7" max="7" width="31.5" style="108" customWidth="1"/>
    <col min="8" max="9" width="10.83203125" style="108"/>
    <col min="10" max="10" width="16.33203125" style="108" customWidth="1"/>
    <col min="11" max="11" width="25.6640625" style="108" customWidth="1"/>
    <col min="12" max="12" width="23.1640625" style="108" customWidth="1"/>
    <col min="13" max="13" width="23" style="108" customWidth="1"/>
    <col min="14" max="14" width="22.83203125" style="108" customWidth="1"/>
    <col min="15" max="15" width="25.6640625" style="108" bestFit="1" customWidth="1"/>
    <col min="16" max="16384" width="10.83203125" style="108"/>
  </cols>
  <sheetData>
    <row r="1" spans="1:15" s="117" customFormat="1" ht="60" x14ac:dyDescent="0.2">
      <c r="A1" s="111" t="s">
        <v>719</v>
      </c>
      <c r="B1" s="111" t="s">
        <v>720</v>
      </c>
      <c r="C1" s="111" t="s">
        <v>714</v>
      </c>
      <c r="D1" s="110" t="s">
        <v>0</v>
      </c>
      <c r="E1" s="114" t="s">
        <v>502</v>
      </c>
      <c r="F1" s="114" t="s">
        <v>504</v>
      </c>
      <c r="G1" s="115" t="s">
        <v>2</v>
      </c>
      <c r="H1" s="115" t="s">
        <v>589</v>
      </c>
      <c r="I1" s="114" t="s">
        <v>3</v>
      </c>
      <c r="J1" s="114" t="s">
        <v>586</v>
      </c>
      <c r="K1" s="114" t="s">
        <v>1</v>
      </c>
      <c r="L1" s="114" t="s">
        <v>4</v>
      </c>
      <c r="M1" s="114" t="s">
        <v>5</v>
      </c>
      <c r="N1" s="116" t="s">
        <v>6</v>
      </c>
      <c r="O1" s="115" t="s">
        <v>538</v>
      </c>
    </row>
    <row r="2" spans="1:15" x14ac:dyDescent="0.2">
      <c r="A2" s="112">
        <v>3</v>
      </c>
      <c r="B2" s="112"/>
      <c r="C2" s="112" t="s">
        <v>715</v>
      </c>
      <c r="D2" s="118">
        <v>1</v>
      </c>
      <c r="E2" s="118" t="s">
        <v>7</v>
      </c>
      <c r="F2" s="118" t="s">
        <v>7</v>
      </c>
      <c r="G2" s="119" t="s">
        <v>9</v>
      </c>
      <c r="H2" s="119" t="s">
        <v>590</v>
      </c>
      <c r="I2" s="118" t="s">
        <v>533</v>
      </c>
      <c r="J2" s="118"/>
      <c r="K2" s="118" t="s">
        <v>8</v>
      </c>
      <c r="L2" s="118"/>
      <c r="M2" s="118"/>
      <c r="N2" s="118" t="s">
        <v>10</v>
      </c>
      <c r="O2" s="118" t="s">
        <v>7</v>
      </c>
    </row>
    <row r="3" spans="1:15" ht="17" x14ac:dyDescent="0.2">
      <c r="A3" s="112">
        <v>4</v>
      </c>
      <c r="B3" s="112"/>
      <c r="C3" s="112" t="s">
        <v>715</v>
      </c>
      <c r="D3" s="118">
        <v>2</v>
      </c>
      <c r="E3" s="118" t="s">
        <v>7</v>
      </c>
      <c r="F3" s="118" t="s">
        <v>7</v>
      </c>
      <c r="G3" s="119" t="s">
        <v>12</v>
      </c>
      <c r="H3" s="120" t="s">
        <v>590</v>
      </c>
      <c r="I3" s="118" t="s">
        <v>533</v>
      </c>
      <c r="J3" s="118"/>
      <c r="K3" s="118" t="s">
        <v>11</v>
      </c>
      <c r="L3" s="118" t="s">
        <v>13</v>
      </c>
      <c r="M3" s="118"/>
      <c r="N3" s="118" t="s">
        <v>14</v>
      </c>
      <c r="O3" s="118" t="s">
        <v>7</v>
      </c>
    </row>
    <row r="4" spans="1:15" x14ac:dyDescent="0.2">
      <c r="A4" s="112">
        <v>5</v>
      </c>
      <c r="B4" s="112"/>
      <c r="C4" s="112" t="s">
        <v>715</v>
      </c>
      <c r="D4" s="118">
        <v>3</v>
      </c>
      <c r="E4" s="118" t="s">
        <v>7</v>
      </c>
      <c r="F4" s="118" t="s">
        <v>7</v>
      </c>
      <c r="G4" s="119" t="s">
        <v>16</v>
      </c>
      <c r="H4" s="119" t="s">
        <v>590</v>
      </c>
      <c r="I4" s="118" t="s">
        <v>533</v>
      </c>
      <c r="J4" s="118"/>
      <c r="K4" s="118" t="s">
        <v>15</v>
      </c>
      <c r="L4" s="118" t="s">
        <v>17</v>
      </c>
      <c r="M4" s="118"/>
      <c r="N4" s="118"/>
      <c r="O4" s="118" t="s">
        <v>7</v>
      </c>
    </row>
    <row r="5" spans="1:15" ht="28" x14ac:dyDescent="0.2">
      <c r="A5" s="112">
        <v>6</v>
      </c>
      <c r="B5" s="112"/>
      <c r="C5" s="112" t="s">
        <v>715</v>
      </c>
      <c r="D5" s="118">
        <v>4</v>
      </c>
      <c r="E5" s="118" t="s">
        <v>7</v>
      </c>
      <c r="F5" s="118" t="s">
        <v>7</v>
      </c>
      <c r="G5" s="119" t="s">
        <v>19</v>
      </c>
      <c r="H5" s="119" t="s">
        <v>590</v>
      </c>
      <c r="I5" s="118" t="s">
        <v>534</v>
      </c>
      <c r="J5" s="119" t="s">
        <v>465</v>
      </c>
      <c r="K5" s="118" t="s">
        <v>18</v>
      </c>
      <c r="L5" s="118"/>
      <c r="M5" s="118"/>
      <c r="N5" s="118" t="s">
        <v>14</v>
      </c>
      <c r="O5" s="118" t="s">
        <v>7</v>
      </c>
    </row>
    <row r="6" spans="1:15" ht="168" x14ac:dyDescent="0.2">
      <c r="A6" s="112">
        <v>7</v>
      </c>
      <c r="B6" s="112"/>
      <c r="C6" s="112" t="s">
        <v>715</v>
      </c>
      <c r="D6" s="118">
        <v>5</v>
      </c>
      <c r="E6" s="118" t="s">
        <v>7</v>
      </c>
      <c r="F6" s="118" t="s">
        <v>7</v>
      </c>
      <c r="G6" s="119" t="s">
        <v>21</v>
      </c>
      <c r="H6" s="119" t="s">
        <v>590</v>
      </c>
      <c r="I6" s="118" t="s">
        <v>534</v>
      </c>
      <c r="J6" s="119" t="s">
        <v>466</v>
      </c>
      <c r="K6" s="118" t="s">
        <v>20</v>
      </c>
      <c r="L6" s="118"/>
      <c r="M6" s="118"/>
      <c r="N6" s="118" t="s">
        <v>14</v>
      </c>
      <c r="O6" s="118" t="s">
        <v>7</v>
      </c>
    </row>
    <row r="7" spans="1:15" ht="42" x14ac:dyDescent="0.2">
      <c r="A7" s="112">
        <v>8</v>
      </c>
      <c r="B7" s="112"/>
      <c r="C7" s="112" t="s">
        <v>715</v>
      </c>
      <c r="D7" s="118">
        <v>6</v>
      </c>
      <c r="E7" s="118" t="s">
        <v>7</v>
      </c>
      <c r="F7" s="118" t="s">
        <v>7</v>
      </c>
      <c r="G7" s="119" t="s">
        <v>23</v>
      </c>
      <c r="H7" s="119" t="s">
        <v>590</v>
      </c>
      <c r="I7" s="118" t="s">
        <v>536</v>
      </c>
      <c r="J7" s="119" t="s">
        <v>470</v>
      </c>
      <c r="K7" s="118" t="s">
        <v>22</v>
      </c>
      <c r="L7" s="118"/>
      <c r="M7" s="118"/>
      <c r="N7" s="118"/>
      <c r="O7" s="118" t="s">
        <v>7</v>
      </c>
    </row>
    <row r="8" spans="1:15" x14ac:dyDescent="0.2">
      <c r="A8" s="112">
        <v>12</v>
      </c>
      <c r="B8" s="112"/>
      <c r="C8" s="112" t="s">
        <v>716</v>
      </c>
      <c r="D8" s="118">
        <v>11</v>
      </c>
      <c r="E8" s="118" t="s">
        <v>7</v>
      </c>
      <c r="F8" s="118" t="s">
        <v>7</v>
      </c>
      <c r="G8" s="119" t="s">
        <v>556</v>
      </c>
      <c r="H8" s="119" t="s">
        <v>590</v>
      </c>
      <c r="I8" s="118" t="s">
        <v>536</v>
      </c>
      <c r="J8" s="119"/>
      <c r="K8" s="118" t="s">
        <v>563</v>
      </c>
      <c r="L8" s="118"/>
      <c r="M8" s="118"/>
      <c r="N8" s="118"/>
      <c r="O8" s="118"/>
    </row>
    <row r="9" spans="1:15" ht="28" x14ac:dyDescent="0.2">
      <c r="A9" s="112">
        <v>13</v>
      </c>
      <c r="B9" s="112"/>
      <c r="C9" s="112" t="s">
        <v>716</v>
      </c>
      <c r="D9" s="118">
        <v>13</v>
      </c>
      <c r="E9" s="118" t="s">
        <v>7</v>
      </c>
      <c r="F9" s="118" t="s">
        <v>7</v>
      </c>
      <c r="G9" s="119" t="s">
        <v>560</v>
      </c>
      <c r="H9" s="119" t="s">
        <v>590</v>
      </c>
      <c r="I9" s="118" t="s">
        <v>534</v>
      </c>
      <c r="J9" s="119" t="s">
        <v>472</v>
      </c>
      <c r="K9" s="118" t="s">
        <v>561</v>
      </c>
      <c r="L9" s="118"/>
      <c r="M9" s="118"/>
      <c r="N9" s="118"/>
      <c r="O9" s="118"/>
    </row>
    <row r="10" spans="1:15" ht="112" x14ac:dyDescent="0.2">
      <c r="A10" s="112">
        <v>10</v>
      </c>
      <c r="B10" s="112"/>
      <c r="C10" s="112" t="s">
        <v>715</v>
      </c>
      <c r="D10" s="118">
        <v>15</v>
      </c>
      <c r="E10" s="118" t="s">
        <v>35</v>
      </c>
      <c r="F10" s="118" t="s">
        <v>505</v>
      </c>
      <c r="G10" s="119" t="s">
        <v>37</v>
      </c>
      <c r="H10" s="119" t="s">
        <v>590</v>
      </c>
      <c r="I10" s="118" t="s">
        <v>534</v>
      </c>
      <c r="J10" s="119" t="s">
        <v>592</v>
      </c>
      <c r="K10" s="118" t="s">
        <v>36</v>
      </c>
      <c r="L10" s="118"/>
      <c r="M10" s="118"/>
      <c r="N10" s="118" t="s">
        <v>14</v>
      </c>
      <c r="O10" s="118" t="s">
        <v>35</v>
      </c>
    </row>
    <row r="11" spans="1:15" x14ac:dyDescent="0.2">
      <c r="A11" s="112">
        <v>12</v>
      </c>
      <c r="B11" s="112"/>
      <c r="C11" s="112" t="s">
        <v>715</v>
      </c>
      <c r="D11" s="118">
        <v>23</v>
      </c>
      <c r="E11" s="118" t="s">
        <v>35</v>
      </c>
      <c r="F11" s="118" t="s">
        <v>506</v>
      </c>
      <c r="G11" s="119" t="s">
        <v>54</v>
      </c>
      <c r="H11" s="119" t="s">
        <v>590</v>
      </c>
      <c r="I11" s="118" t="s">
        <v>533</v>
      </c>
      <c r="J11" s="118"/>
      <c r="K11" s="118" t="s">
        <v>53</v>
      </c>
      <c r="L11" s="118" t="s">
        <v>55</v>
      </c>
      <c r="M11" s="118"/>
      <c r="N11" s="118"/>
      <c r="O11" s="118" t="s">
        <v>35</v>
      </c>
    </row>
    <row r="12" spans="1:15" ht="28" x14ac:dyDescent="0.2">
      <c r="A12" s="112">
        <v>13</v>
      </c>
      <c r="B12" s="112"/>
      <c r="C12" s="112" t="s">
        <v>715</v>
      </c>
      <c r="D12" s="118">
        <v>29</v>
      </c>
      <c r="E12" s="118" t="s">
        <v>35</v>
      </c>
      <c r="F12" s="118" t="s">
        <v>506</v>
      </c>
      <c r="G12" s="119" t="s">
        <v>66</v>
      </c>
      <c r="H12" s="119" t="s">
        <v>590</v>
      </c>
      <c r="I12" s="118" t="s">
        <v>533</v>
      </c>
      <c r="J12" s="118"/>
      <c r="K12" s="118" t="s">
        <v>65</v>
      </c>
      <c r="L12" s="118" t="s">
        <v>42</v>
      </c>
      <c r="M12" s="118"/>
      <c r="N12" s="118"/>
      <c r="O12" s="118" t="s">
        <v>35</v>
      </c>
    </row>
    <row r="13" spans="1:15" ht="28" x14ac:dyDescent="0.2">
      <c r="A13" s="112">
        <v>14</v>
      </c>
      <c r="B13" s="112"/>
      <c r="C13" s="112" t="s">
        <v>715</v>
      </c>
      <c r="D13" s="118">
        <v>30</v>
      </c>
      <c r="E13" s="118" t="s">
        <v>35</v>
      </c>
      <c r="F13" s="118" t="s">
        <v>506</v>
      </c>
      <c r="G13" s="119" t="s">
        <v>582</v>
      </c>
      <c r="H13" s="119" t="s">
        <v>590</v>
      </c>
      <c r="I13" s="118" t="s">
        <v>533</v>
      </c>
      <c r="J13" s="118"/>
      <c r="K13" s="118" t="s">
        <v>583</v>
      </c>
      <c r="L13" s="118" t="s">
        <v>42</v>
      </c>
      <c r="M13" s="118"/>
      <c r="N13" s="118"/>
      <c r="O13" s="118"/>
    </row>
    <row r="14" spans="1:15" ht="28" x14ac:dyDescent="0.2">
      <c r="A14" s="112">
        <v>15</v>
      </c>
      <c r="B14" s="112"/>
      <c r="C14" s="112" t="s">
        <v>715</v>
      </c>
      <c r="D14" s="118">
        <v>31</v>
      </c>
      <c r="E14" s="118" t="s">
        <v>35</v>
      </c>
      <c r="F14" s="118" t="s">
        <v>506</v>
      </c>
      <c r="G14" s="119" t="s">
        <v>68</v>
      </c>
      <c r="H14" s="119" t="s">
        <v>590</v>
      </c>
      <c r="I14" s="118" t="s">
        <v>533</v>
      </c>
      <c r="J14" s="118"/>
      <c r="K14" s="118" t="s">
        <v>67</v>
      </c>
      <c r="L14" s="118" t="s">
        <v>42</v>
      </c>
      <c r="M14" s="118"/>
      <c r="N14" s="118"/>
      <c r="O14" s="118" t="s">
        <v>35</v>
      </c>
    </row>
    <row r="15" spans="1:15" x14ac:dyDescent="0.2">
      <c r="A15" s="112">
        <v>16</v>
      </c>
      <c r="B15" s="112"/>
      <c r="C15" s="112" t="s">
        <v>715</v>
      </c>
      <c r="D15" s="118">
        <v>32</v>
      </c>
      <c r="E15" s="118" t="s">
        <v>35</v>
      </c>
      <c r="F15" s="118" t="s">
        <v>506</v>
      </c>
      <c r="G15" s="119" t="s">
        <v>70</v>
      </c>
      <c r="H15" s="119" t="s">
        <v>590</v>
      </c>
      <c r="I15" s="118" t="s">
        <v>535</v>
      </c>
      <c r="J15" s="118"/>
      <c r="K15" s="118" t="s">
        <v>69</v>
      </c>
      <c r="L15" s="118"/>
      <c r="M15" s="118" t="s">
        <v>71</v>
      </c>
      <c r="N15" s="118"/>
      <c r="O15" s="118" t="s">
        <v>35</v>
      </c>
    </row>
    <row r="16" spans="1:15" ht="28" x14ac:dyDescent="0.2">
      <c r="A16" s="112">
        <v>17</v>
      </c>
      <c r="B16" s="112"/>
      <c r="C16" s="112" t="s">
        <v>715</v>
      </c>
      <c r="D16" s="118">
        <v>33</v>
      </c>
      <c r="E16" s="118" t="s">
        <v>35</v>
      </c>
      <c r="F16" s="118" t="s">
        <v>506</v>
      </c>
      <c r="G16" s="119" t="s">
        <v>73</v>
      </c>
      <c r="H16" s="119" t="s">
        <v>590</v>
      </c>
      <c r="I16" s="118" t="s">
        <v>533</v>
      </c>
      <c r="J16" s="118"/>
      <c r="K16" s="118" t="s">
        <v>72</v>
      </c>
      <c r="L16" s="118" t="s">
        <v>42</v>
      </c>
      <c r="M16" s="118"/>
      <c r="N16" s="118"/>
      <c r="O16" s="118" t="s">
        <v>35</v>
      </c>
    </row>
    <row r="17" spans="1:15" x14ac:dyDescent="0.2">
      <c r="A17" s="112">
        <v>18</v>
      </c>
      <c r="B17" s="112"/>
      <c r="C17" s="112" t="s">
        <v>715</v>
      </c>
      <c r="D17" s="118">
        <v>35</v>
      </c>
      <c r="E17" s="118" t="s">
        <v>35</v>
      </c>
      <c r="F17" s="118" t="s">
        <v>506</v>
      </c>
      <c r="G17" s="119" t="s">
        <v>77</v>
      </c>
      <c r="H17" s="119" t="s">
        <v>590</v>
      </c>
      <c r="I17" s="118" t="s">
        <v>533</v>
      </c>
      <c r="J17" s="118"/>
      <c r="K17" s="118" t="s">
        <v>76</v>
      </c>
      <c r="L17" s="118" t="s">
        <v>42</v>
      </c>
      <c r="M17" s="118"/>
      <c r="N17" s="118"/>
      <c r="O17" s="118" t="s">
        <v>35</v>
      </c>
    </row>
    <row r="18" spans="1:15" ht="42" x14ac:dyDescent="0.2">
      <c r="A18" s="112">
        <v>20</v>
      </c>
      <c r="B18" s="112"/>
      <c r="C18" s="112" t="s">
        <v>715</v>
      </c>
      <c r="D18" s="118">
        <v>37</v>
      </c>
      <c r="E18" s="118" t="s">
        <v>35</v>
      </c>
      <c r="F18" s="118" t="s">
        <v>507</v>
      </c>
      <c r="G18" s="119" t="s">
        <v>81</v>
      </c>
      <c r="H18" s="119" t="s">
        <v>590</v>
      </c>
      <c r="I18" s="118" t="s">
        <v>534</v>
      </c>
      <c r="J18" s="119" t="s">
        <v>472</v>
      </c>
      <c r="K18" s="118" t="s">
        <v>80</v>
      </c>
      <c r="L18" s="118"/>
      <c r="M18" s="118"/>
      <c r="N18" s="118" t="s">
        <v>14</v>
      </c>
      <c r="O18" s="118" t="s">
        <v>35</v>
      </c>
    </row>
    <row r="19" spans="1:15" x14ac:dyDescent="0.2">
      <c r="A19" s="173">
        <v>21</v>
      </c>
      <c r="B19" s="173" t="s">
        <v>718</v>
      </c>
      <c r="C19" s="173" t="s">
        <v>715</v>
      </c>
      <c r="D19" s="174" t="s">
        <v>671</v>
      </c>
      <c r="E19" s="174" t="s">
        <v>672</v>
      </c>
      <c r="F19" s="174" t="s">
        <v>673</v>
      </c>
      <c r="G19" s="175" t="s">
        <v>674</v>
      </c>
      <c r="H19" s="175" t="s">
        <v>590</v>
      </c>
      <c r="I19" s="174" t="s">
        <v>533</v>
      </c>
      <c r="J19" s="175" t="s">
        <v>675</v>
      </c>
      <c r="K19" s="174" t="s">
        <v>673</v>
      </c>
      <c r="L19" s="174" t="s">
        <v>42</v>
      </c>
      <c r="M19" s="174"/>
      <c r="N19" s="174" t="s">
        <v>14</v>
      </c>
      <c r="O19" s="174" t="s">
        <v>35</v>
      </c>
    </row>
    <row r="20" spans="1:15" ht="102" customHeight="1" x14ac:dyDescent="0.2">
      <c r="A20" s="173">
        <v>22</v>
      </c>
      <c r="B20" s="173" t="s">
        <v>718</v>
      </c>
      <c r="C20" s="173" t="s">
        <v>715</v>
      </c>
      <c r="D20" s="174" t="s">
        <v>676</v>
      </c>
      <c r="E20" s="174" t="s">
        <v>35</v>
      </c>
      <c r="F20" s="174" t="s">
        <v>677</v>
      </c>
      <c r="G20" s="175" t="s">
        <v>677</v>
      </c>
      <c r="H20" s="175" t="s">
        <v>590</v>
      </c>
      <c r="I20" s="174" t="s">
        <v>533</v>
      </c>
      <c r="J20" s="175" t="s">
        <v>678</v>
      </c>
      <c r="K20" s="174" t="s">
        <v>679</v>
      </c>
      <c r="L20" s="174" t="s">
        <v>42</v>
      </c>
      <c r="M20" s="174"/>
      <c r="N20" s="174" t="s">
        <v>14</v>
      </c>
      <c r="O20" s="174"/>
    </row>
    <row r="21" spans="1:15" ht="42" x14ac:dyDescent="0.2">
      <c r="A21" s="112">
        <v>23</v>
      </c>
      <c r="B21" s="112"/>
      <c r="C21" s="112" t="s">
        <v>715</v>
      </c>
      <c r="D21" s="118">
        <v>38</v>
      </c>
      <c r="E21" s="118" t="s">
        <v>35</v>
      </c>
      <c r="F21" s="118" t="s">
        <v>507</v>
      </c>
      <c r="G21" s="119" t="s">
        <v>83</v>
      </c>
      <c r="H21" s="119" t="s">
        <v>590</v>
      </c>
      <c r="I21" s="118" t="s">
        <v>534</v>
      </c>
      <c r="J21" s="119" t="s">
        <v>472</v>
      </c>
      <c r="K21" s="118" t="s">
        <v>82</v>
      </c>
      <c r="L21" s="118"/>
      <c r="M21" s="118"/>
      <c r="N21" s="119" t="s">
        <v>525</v>
      </c>
      <c r="O21" s="118" t="s">
        <v>35</v>
      </c>
    </row>
    <row r="22" spans="1:15" ht="56" x14ac:dyDescent="0.2">
      <c r="A22" s="112">
        <v>24</v>
      </c>
      <c r="B22" s="112"/>
      <c r="C22" s="112" t="s">
        <v>715</v>
      </c>
      <c r="D22" s="118">
        <v>41</v>
      </c>
      <c r="E22" s="118" t="s">
        <v>35</v>
      </c>
      <c r="F22" s="118" t="s">
        <v>507</v>
      </c>
      <c r="G22" s="119" t="s">
        <v>90</v>
      </c>
      <c r="H22" s="119" t="s">
        <v>590</v>
      </c>
      <c r="I22" s="118" t="s">
        <v>537</v>
      </c>
      <c r="J22" s="119" t="s">
        <v>468</v>
      </c>
      <c r="K22" s="118" t="s">
        <v>89</v>
      </c>
      <c r="L22" s="118"/>
      <c r="M22" s="118"/>
      <c r="N22" s="119" t="s">
        <v>525</v>
      </c>
      <c r="O22" s="118" t="s">
        <v>35</v>
      </c>
    </row>
    <row r="23" spans="1:15" x14ac:dyDescent="0.2">
      <c r="A23" s="173">
        <v>34</v>
      </c>
      <c r="B23" s="173"/>
      <c r="C23" s="173" t="s">
        <v>715</v>
      </c>
      <c r="D23" s="174" t="s">
        <v>680</v>
      </c>
      <c r="E23" s="174" t="s">
        <v>35</v>
      </c>
      <c r="F23" s="174" t="s">
        <v>681</v>
      </c>
      <c r="G23" s="175" t="s">
        <v>682</v>
      </c>
      <c r="H23" s="175" t="s">
        <v>590</v>
      </c>
      <c r="I23" s="174" t="s">
        <v>537</v>
      </c>
      <c r="J23" s="175" t="s">
        <v>683</v>
      </c>
      <c r="K23" s="174" t="s">
        <v>684</v>
      </c>
      <c r="L23" s="174" t="s">
        <v>42</v>
      </c>
      <c r="M23" s="174"/>
      <c r="N23" s="175"/>
      <c r="O23" s="174" t="s">
        <v>35</v>
      </c>
    </row>
    <row r="24" spans="1:15" x14ac:dyDescent="0.2">
      <c r="A24" s="173">
        <v>35</v>
      </c>
      <c r="B24" s="173" t="s">
        <v>718</v>
      </c>
      <c r="C24" s="173" t="s">
        <v>715</v>
      </c>
      <c r="D24" s="174" t="s">
        <v>591</v>
      </c>
      <c r="E24" s="174" t="s">
        <v>35</v>
      </c>
      <c r="F24" s="174" t="s">
        <v>685</v>
      </c>
      <c r="G24" s="175" t="s">
        <v>686</v>
      </c>
      <c r="H24" s="175" t="s">
        <v>590</v>
      </c>
      <c r="I24" s="174" t="s">
        <v>537</v>
      </c>
      <c r="J24" s="175" t="s">
        <v>683</v>
      </c>
      <c r="K24" s="174" t="s">
        <v>687</v>
      </c>
      <c r="L24" s="174" t="s">
        <v>42</v>
      </c>
      <c r="M24" s="174"/>
      <c r="N24" s="175"/>
      <c r="O24" s="174" t="s">
        <v>35</v>
      </c>
    </row>
    <row r="25" spans="1:15" ht="28" x14ac:dyDescent="0.2">
      <c r="A25" s="112">
        <v>31</v>
      </c>
      <c r="B25" s="112"/>
      <c r="C25" s="112" t="s">
        <v>715</v>
      </c>
      <c r="D25" s="118">
        <v>46</v>
      </c>
      <c r="E25" s="118" t="s">
        <v>35</v>
      </c>
      <c r="F25" s="118" t="s">
        <v>507</v>
      </c>
      <c r="G25" s="119" t="s">
        <v>101</v>
      </c>
      <c r="H25" s="119" t="s">
        <v>590</v>
      </c>
      <c r="I25" s="118" t="s">
        <v>533</v>
      </c>
      <c r="J25" s="118"/>
      <c r="K25" s="118" t="s">
        <v>100</v>
      </c>
      <c r="L25" s="118" t="s">
        <v>55</v>
      </c>
      <c r="M25" s="118"/>
      <c r="N25" s="119" t="s">
        <v>525</v>
      </c>
      <c r="O25" s="118" t="s">
        <v>35</v>
      </c>
    </row>
    <row r="26" spans="1:15" x14ac:dyDescent="0.2">
      <c r="A26" s="112">
        <v>19</v>
      </c>
      <c r="B26" s="112"/>
      <c r="C26" s="112" t="s">
        <v>715</v>
      </c>
      <c r="D26" s="118">
        <v>54</v>
      </c>
      <c r="E26" s="118" t="s">
        <v>35</v>
      </c>
      <c r="F26" s="118" t="s">
        <v>507</v>
      </c>
      <c r="G26" s="119" t="s">
        <v>115</v>
      </c>
      <c r="H26" s="119" t="s">
        <v>590</v>
      </c>
      <c r="I26" s="118" t="s">
        <v>533</v>
      </c>
      <c r="J26" s="118"/>
      <c r="K26" s="118" t="s">
        <v>114</v>
      </c>
      <c r="L26" s="118" t="s">
        <v>42</v>
      </c>
      <c r="M26" s="118"/>
      <c r="N26" s="118" t="s">
        <v>88</v>
      </c>
      <c r="O26" s="118" t="s">
        <v>35</v>
      </c>
    </row>
    <row r="27" spans="1:15" ht="28" x14ac:dyDescent="0.2">
      <c r="A27" s="112">
        <v>32</v>
      </c>
      <c r="B27" s="112"/>
      <c r="C27" s="112" t="s">
        <v>715</v>
      </c>
      <c r="D27" s="118">
        <v>80</v>
      </c>
      <c r="E27" s="118" t="s">
        <v>35</v>
      </c>
      <c r="F27" s="118" t="s">
        <v>509</v>
      </c>
      <c r="G27" s="119" t="s">
        <v>153</v>
      </c>
      <c r="H27" s="119" t="s">
        <v>590</v>
      </c>
      <c r="I27" s="118" t="s">
        <v>534</v>
      </c>
      <c r="J27" s="119" t="s">
        <v>472</v>
      </c>
      <c r="K27" s="118" t="s">
        <v>152</v>
      </c>
      <c r="L27" s="118"/>
      <c r="M27" s="118"/>
      <c r="N27" s="118"/>
      <c r="O27" s="118" t="s">
        <v>35</v>
      </c>
    </row>
    <row r="28" spans="1:15" ht="28" x14ac:dyDescent="0.2">
      <c r="A28" s="112">
        <v>33</v>
      </c>
      <c r="B28" s="112"/>
      <c r="C28" s="112" t="s">
        <v>715</v>
      </c>
      <c r="D28" s="118">
        <v>87</v>
      </c>
      <c r="E28" s="118" t="s">
        <v>35</v>
      </c>
      <c r="F28" s="118" t="s">
        <v>509</v>
      </c>
      <c r="G28" s="119" t="s">
        <v>164</v>
      </c>
      <c r="H28" s="119" t="s">
        <v>590</v>
      </c>
      <c r="I28" s="118" t="s">
        <v>534</v>
      </c>
      <c r="J28" s="119" t="s">
        <v>472</v>
      </c>
      <c r="K28" s="118" t="s">
        <v>163</v>
      </c>
      <c r="L28" s="118"/>
      <c r="M28" s="118"/>
      <c r="N28" s="118" t="s">
        <v>14</v>
      </c>
      <c r="O28" s="118" t="s">
        <v>35</v>
      </c>
    </row>
    <row r="29" spans="1:15" ht="28" x14ac:dyDescent="0.2">
      <c r="A29" s="173">
        <v>37</v>
      </c>
      <c r="B29" s="173" t="s">
        <v>718</v>
      </c>
      <c r="C29" s="173" t="s">
        <v>715</v>
      </c>
      <c r="D29" s="174" t="s">
        <v>590</v>
      </c>
      <c r="E29" s="174" t="s">
        <v>35</v>
      </c>
      <c r="F29" s="174" t="s">
        <v>688</v>
      </c>
      <c r="G29" s="175" t="s">
        <v>725</v>
      </c>
      <c r="H29" s="175" t="s">
        <v>590</v>
      </c>
      <c r="I29" s="174" t="s">
        <v>533</v>
      </c>
      <c r="J29" s="174"/>
      <c r="K29" s="174" t="s">
        <v>689</v>
      </c>
      <c r="L29" s="174" t="s">
        <v>42</v>
      </c>
      <c r="M29" s="174"/>
      <c r="N29" s="174"/>
      <c r="O29" s="174" t="s">
        <v>35</v>
      </c>
    </row>
    <row r="30" spans="1:15" ht="28" x14ac:dyDescent="0.2">
      <c r="A30" s="173">
        <v>38</v>
      </c>
      <c r="B30" s="173" t="s">
        <v>718</v>
      </c>
      <c r="C30" s="173" t="s">
        <v>715</v>
      </c>
      <c r="D30" s="174" t="s">
        <v>690</v>
      </c>
      <c r="E30" s="174" t="s">
        <v>35</v>
      </c>
      <c r="F30" s="174" t="s">
        <v>688</v>
      </c>
      <c r="G30" s="175" t="s">
        <v>726</v>
      </c>
      <c r="H30" s="175" t="s">
        <v>590</v>
      </c>
      <c r="I30" s="174" t="s">
        <v>533</v>
      </c>
      <c r="J30" s="174"/>
      <c r="K30" s="174" t="s">
        <v>691</v>
      </c>
      <c r="L30" s="174" t="s">
        <v>42</v>
      </c>
      <c r="M30" s="174"/>
      <c r="N30" s="174"/>
      <c r="O30" s="174"/>
    </row>
    <row r="31" spans="1:15" ht="28" x14ac:dyDescent="0.2">
      <c r="A31" s="173">
        <v>39</v>
      </c>
      <c r="B31" s="173" t="s">
        <v>718</v>
      </c>
      <c r="C31" s="173" t="s">
        <v>715</v>
      </c>
      <c r="D31" s="174" t="s">
        <v>692</v>
      </c>
      <c r="E31" s="174" t="s">
        <v>35</v>
      </c>
      <c r="F31" s="174" t="s">
        <v>506</v>
      </c>
      <c r="G31" s="175" t="s">
        <v>727</v>
      </c>
      <c r="H31" s="175" t="s">
        <v>590</v>
      </c>
      <c r="I31" s="174" t="s">
        <v>533</v>
      </c>
      <c r="J31" s="174"/>
      <c r="K31" s="174" t="s">
        <v>693</v>
      </c>
      <c r="L31" s="174" t="s">
        <v>42</v>
      </c>
      <c r="M31" s="174"/>
      <c r="N31" s="174"/>
      <c r="O31" s="174" t="s">
        <v>35</v>
      </c>
    </row>
    <row r="32" spans="1:15" x14ac:dyDescent="0.2">
      <c r="A32" s="173">
        <v>40</v>
      </c>
      <c r="B32" s="173" t="s">
        <v>718</v>
      </c>
      <c r="C32" s="173" t="s">
        <v>715</v>
      </c>
      <c r="D32" s="174" t="s">
        <v>694</v>
      </c>
      <c r="E32" s="174" t="s">
        <v>35</v>
      </c>
      <c r="F32" s="174" t="s">
        <v>506</v>
      </c>
      <c r="G32" s="175" t="s">
        <v>734</v>
      </c>
      <c r="H32" s="175" t="s">
        <v>590</v>
      </c>
      <c r="I32" s="174" t="s">
        <v>535</v>
      </c>
      <c r="J32" s="174"/>
      <c r="K32" s="174" t="s">
        <v>695</v>
      </c>
      <c r="L32" s="174"/>
      <c r="M32" s="174" t="s">
        <v>71</v>
      </c>
      <c r="N32" s="174"/>
      <c r="O32" s="174" t="s">
        <v>35</v>
      </c>
    </row>
    <row r="33" spans="1:15" ht="28" x14ac:dyDescent="0.2">
      <c r="A33" s="173">
        <v>41</v>
      </c>
      <c r="B33" s="173" t="s">
        <v>718</v>
      </c>
      <c r="C33" s="173" t="s">
        <v>715</v>
      </c>
      <c r="D33" s="174" t="s">
        <v>696</v>
      </c>
      <c r="E33" s="174" t="s">
        <v>35</v>
      </c>
      <c r="F33" s="174" t="s">
        <v>506</v>
      </c>
      <c r="G33" s="175" t="s">
        <v>697</v>
      </c>
      <c r="H33" s="175" t="s">
        <v>590</v>
      </c>
      <c r="I33" s="174" t="s">
        <v>533</v>
      </c>
      <c r="J33" s="174"/>
      <c r="K33" s="174" t="s">
        <v>698</v>
      </c>
      <c r="L33" s="174" t="s">
        <v>42</v>
      </c>
      <c r="M33" s="174"/>
      <c r="N33" s="174"/>
      <c r="O33" s="174" t="s">
        <v>35</v>
      </c>
    </row>
    <row r="34" spans="1:15" x14ac:dyDescent="0.2">
      <c r="A34" s="173">
        <v>42</v>
      </c>
      <c r="B34" s="173" t="s">
        <v>718</v>
      </c>
      <c r="C34" s="173" t="s">
        <v>715</v>
      </c>
      <c r="D34" s="174" t="s">
        <v>702</v>
      </c>
      <c r="E34" s="174" t="s">
        <v>35</v>
      </c>
      <c r="F34" s="174" t="s">
        <v>506</v>
      </c>
      <c r="G34" s="175" t="s">
        <v>548</v>
      </c>
      <c r="H34" s="175" t="s">
        <v>590</v>
      </c>
      <c r="I34" s="174" t="s">
        <v>533</v>
      </c>
      <c r="J34" s="174"/>
      <c r="K34" s="174" t="s">
        <v>703</v>
      </c>
      <c r="L34" s="174" t="s">
        <v>42</v>
      </c>
      <c r="M34" s="174"/>
      <c r="N34" s="174"/>
      <c r="O34" s="174" t="s">
        <v>35</v>
      </c>
    </row>
    <row r="35" spans="1:15" x14ac:dyDescent="0.2">
      <c r="A35" s="176">
        <v>43</v>
      </c>
      <c r="B35" s="176" t="s">
        <v>718</v>
      </c>
      <c r="C35" s="176" t="s">
        <v>715</v>
      </c>
      <c r="D35" s="177" t="s">
        <v>699</v>
      </c>
      <c r="E35" s="177" t="s">
        <v>35</v>
      </c>
      <c r="F35" s="177" t="s">
        <v>506</v>
      </c>
      <c r="G35" s="178" t="s">
        <v>700</v>
      </c>
      <c r="H35" s="178" t="s">
        <v>590</v>
      </c>
      <c r="I35" s="177" t="s">
        <v>533</v>
      </c>
      <c r="J35" s="177"/>
      <c r="K35" s="177" t="s">
        <v>701</v>
      </c>
      <c r="L35" s="177" t="s">
        <v>42</v>
      </c>
      <c r="M35" s="177"/>
      <c r="N35" s="177"/>
      <c r="O35" s="177" t="s">
        <v>35</v>
      </c>
    </row>
    <row r="36" spans="1:15" x14ac:dyDescent="0.2">
      <c r="A36" s="173">
        <v>44</v>
      </c>
      <c r="B36" s="173" t="s">
        <v>718</v>
      </c>
      <c r="C36" s="173" t="s">
        <v>715</v>
      </c>
      <c r="D36" s="179"/>
      <c r="E36" s="177" t="s">
        <v>35</v>
      </c>
      <c r="F36" s="179" t="s">
        <v>704</v>
      </c>
      <c r="G36" s="179" t="s">
        <v>724</v>
      </c>
      <c r="H36" s="178" t="s">
        <v>590</v>
      </c>
      <c r="I36" s="179"/>
      <c r="J36" s="179"/>
      <c r="K36" s="179"/>
      <c r="L36" s="179"/>
      <c r="M36" s="179"/>
      <c r="N36" s="179"/>
      <c r="O36" s="179"/>
    </row>
    <row r="37" spans="1:15" x14ac:dyDescent="0.2">
      <c r="A37" s="173">
        <v>45</v>
      </c>
      <c r="B37" s="173" t="s">
        <v>718</v>
      </c>
      <c r="C37" s="173" t="s">
        <v>715</v>
      </c>
      <c r="D37" s="179"/>
      <c r="E37" s="177" t="s">
        <v>35</v>
      </c>
      <c r="F37" s="179" t="s">
        <v>704</v>
      </c>
      <c r="G37" s="179" t="s">
        <v>705</v>
      </c>
      <c r="H37" s="178" t="s">
        <v>590</v>
      </c>
      <c r="I37" s="179"/>
      <c r="J37" s="179"/>
      <c r="K37" s="179"/>
      <c r="L37" s="179"/>
      <c r="M37" s="179"/>
      <c r="N37" s="179"/>
      <c r="O37" s="179"/>
    </row>
    <row r="38" spans="1:15" x14ac:dyDescent="0.2">
      <c r="A38" s="173">
        <v>46</v>
      </c>
      <c r="B38" s="173" t="s">
        <v>718</v>
      </c>
      <c r="C38" s="173" t="s">
        <v>715</v>
      </c>
      <c r="D38" s="179"/>
      <c r="E38" s="177" t="s">
        <v>35</v>
      </c>
      <c r="F38" s="179" t="s">
        <v>704</v>
      </c>
      <c r="G38" s="179" t="s">
        <v>706</v>
      </c>
      <c r="H38" s="178" t="s">
        <v>590</v>
      </c>
      <c r="I38" s="179"/>
      <c r="J38" s="179"/>
      <c r="K38" s="179"/>
      <c r="L38" s="179"/>
      <c r="M38" s="179"/>
      <c r="N38" s="179"/>
      <c r="O38" s="179"/>
    </row>
    <row r="39" spans="1:15" x14ac:dyDescent="0.2">
      <c r="A39" s="173">
        <v>47</v>
      </c>
      <c r="B39" s="173" t="s">
        <v>718</v>
      </c>
      <c r="C39" s="173" t="s">
        <v>715</v>
      </c>
      <c r="D39" s="179"/>
      <c r="E39" s="177" t="s">
        <v>35</v>
      </c>
      <c r="F39" s="179" t="s">
        <v>704</v>
      </c>
      <c r="G39" s="179" t="s">
        <v>707</v>
      </c>
      <c r="H39" s="178" t="s">
        <v>590</v>
      </c>
      <c r="I39" s="179"/>
      <c r="J39" s="179"/>
      <c r="K39" s="179"/>
      <c r="L39" s="179"/>
      <c r="M39" s="179"/>
      <c r="N39" s="179"/>
      <c r="O39" s="179"/>
    </row>
    <row r="40" spans="1:15" x14ac:dyDescent="0.2">
      <c r="A40" s="173">
        <v>48</v>
      </c>
      <c r="B40" s="173" t="s">
        <v>718</v>
      </c>
      <c r="C40" s="173" t="s">
        <v>715</v>
      </c>
      <c r="D40" s="179"/>
      <c r="E40" s="177" t="s">
        <v>35</v>
      </c>
      <c r="F40" s="179" t="s">
        <v>704</v>
      </c>
      <c r="G40" s="179" t="s">
        <v>708</v>
      </c>
      <c r="H40" s="178" t="s">
        <v>590</v>
      </c>
      <c r="I40" s="179"/>
      <c r="J40" s="179"/>
      <c r="K40" s="179"/>
      <c r="L40" s="179"/>
      <c r="M40" s="179"/>
      <c r="N40" s="179"/>
      <c r="O40" s="179"/>
    </row>
    <row r="41" spans="1:15" x14ac:dyDescent="0.2">
      <c r="A41" s="173">
        <v>49</v>
      </c>
      <c r="B41" s="173" t="s">
        <v>718</v>
      </c>
      <c r="C41" s="173" t="s">
        <v>715</v>
      </c>
      <c r="D41" s="179"/>
      <c r="E41" s="177" t="s">
        <v>35</v>
      </c>
      <c r="F41" s="179" t="s">
        <v>704</v>
      </c>
      <c r="G41" s="179" t="s">
        <v>709</v>
      </c>
      <c r="H41" s="178" t="s">
        <v>590</v>
      </c>
      <c r="I41" s="179"/>
      <c r="J41" s="179"/>
      <c r="K41" s="179"/>
      <c r="L41" s="179"/>
      <c r="M41" s="179"/>
      <c r="N41" s="179"/>
      <c r="O41" s="179"/>
    </row>
    <row r="42" spans="1:15" x14ac:dyDescent="0.2">
      <c r="A42" s="173">
        <v>50</v>
      </c>
      <c r="B42" s="173" t="s">
        <v>718</v>
      </c>
      <c r="C42" s="173" t="s">
        <v>715</v>
      </c>
      <c r="D42" s="179"/>
      <c r="E42" s="177" t="s">
        <v>35</v>
      </c>
      <c r="F42" s="179" t="s">
        <v>704</v>
      </c>
      <c r="G42" s="179" t="s">
        <v>710</v>
      </c>
      <c r="H42" s="178" t="s">
        <v>590</v>
      </c>
      <c r="I42" s="179"/>
      <c r="J42" s="179"/>
      <c r="K42" s="179"/>
      <c r="L42" s="179"/>
      <c r="M42" s="179"/>
      <c r="N42" s="179"/>
      <c r="O42" s="179"/>
    </row>
    <row r="43" spans="1:15" x14ac:dyDescent="0.2">
      <c r="A43" s="173">
        <v>51</v>
      </c>
      <c r="B43" s="173" t="s">
        <v>718</v>
      </c>
      <c r="C43" s="173" t="s">
        <v>715</v>
      </c>
      <c r="D43" s="179"/>
      <c r="E43" s="177" t="s">
        <v>35</v>
      </c>
      <c r="F43" s="179" t="s">
        <v>704</v>
      </c>
      <c r="G43" s="179" t="s">
        <v>711</v>
      </c>
      <c r="H43" s="178" t="s">
        <v>590</v>
      </c>
      <c r="I43" s="179"/>
      <c r="J43" s="179"/>
      <c r="K43" s="179"/>
      <c r="L43" s="179"/>
      <c r="M43" s="179"/>
      <c r="N43" s="179"/>
      <c r="O43" s="179"/>
    </row>
    <row r="44" spans="1:15" x14ac:dyDescent="0.2">
      <c r="A44" s="173">
        <v>52</v>
      </c>
      <c r="B44" s="173" t="s">
        <v>718</v>
      </c>
      <c r="C44" s="173" t="s">
        <v>715</v>
      </c>
      <c r="D44" s="179"/>
      <c r="E44" s="177" t="s">
        <v>35</v>
      </c>
      <c r="F44" s="179" t="s">
        <v>704</v>
      </c>
      <c r="G44" s="179" t="s">
        <v>712</v>
      </c>
      <c r="H44" s="178" t="s">
        <v>590</v>
      </c>
      <c r="I44" s="179"/>
      <c r="J44" s="179"/>
      <c r="K44" s="179"/>
      <c r="L44" s="179"/>
      <c r="M44" s="179"/>
      <c r="N44" s="179"/>
      <c r="O44" s="179"/>
    </row>
    <row r="45" spans="1:15" x14ac:dyDescent="0.2">
      <c r="A45" s="142"/>
      <c r="B45" s="143"/>
      <c r="C45" s="143"/>
      <c r="D45" s="144"/>
      <c r="E45" s="144"/>
      <c r="F45" s="144"/>
      <c r="G45" s="145"/>
      <c r="H45" s="145"/>
      <c r="I45" s="144"/>
      <c r="J45" s="144"/>
      <c r="K45" s="144"/>
      <c r="L45" s="144"/>
      <c r="M45" s="144"/>
      <c r="N45" s="144"/>
      <c r="O45" s="146"/>
    </row>
    <row r="46" spans="1:15" x14ac:dyDescent="0.2">
      <c r="A46" s="139">
        <v>9</v>
      </c>
      <c r="B46" s="139"/>
      <c r="C46" s="139" t="s">
        <v>716</v>
      </c>
      <c r="D46" s="140">
        <v>108</v>
      </c>
      <c r="E46" s="140" t="s">
        <v>503</v>
      </c>
      <c r="F46" s="140" t="s">
        <v>511</v>
      </c>
      <c r="G46" s="141" t="s">
        <v>209</v>
      </c>
      <c r="H46" s="141" t="s">
        <v>590</v>
      </c>
      <c r="I46" s="140" t="s">
        <v>533</v>
      </c>
      <c r="J46" s="140"/>
      <c r="K46" s="140" t="s">
        <v>208</v>
      </c>
      <c r="L46" s="140" t="s">
        <v>42</v>
      </c>
      <c r="M46" s="140"/>
      <c r="N46" s="140"/>
      <c r="O46" s="140" t="s">
        <v>165</v>
      </c>
    </row>
    <row r="47" spans="1:15" ht="28" x14ac:dyDescent="0.2">
      <c r="A47" s="112">
        <v>11</v>
      </c>
      <c r="B47" s="112"/>
      <c r="C47" s="112" t="s">
        <v>716</v>
      </c>
      <c r="D47" s="118">
        <v>116</v>
      </c>
      <c r="E47" s="118" t="s">
        <v>503</v>
      </c>
      <c r="F47" s="118" t="s">
        <v>512</v>
      </c>
      <c r="G47" s="119" t="s">
        <v>225</v>
      </c>
      <c r="H47" s="119" t="s">
        <v>590</v>
      </c>
      <c r="I47" s="118" t="s">
        <v>534</v>
      </c>
      <c r="J47" s="119" t="s">
        <v>472</v>
      </c>
      <c r="K47" s="118" t="s">
        <v>224</v>
      </c>
      <c r="L47" s="118"/>
      <c r="M47" s="118"/>
      <c r="N47" s="118"/>
      <c r="O47" s="118" t="s">
        <v>165</v>
      </c>
    </row>
    <row r="48" spans="1:15" ht="28" x14ac:dyDescent="0.2">
      <c r="A48" s="112">
        <v>12</v>
      </c>
      <c r="B48" s="112"/>
      <c r="C48" s="112" t="s">
        <v>716</v>
      </c>
      <c r="D48" s="118">
        <v>117</v>
      </c>
      <c r="E48" s="118" t="s">
        <v>503</v>
      </c>
      <c r="F48" s="118" t="s">
        <v>512</v>
      </c>
      <c r="G48" s="119" t="s">
        <v>577</v>
      </c>
      <c r="H48" s="119" t="s">
        <v>590</v>
      </c>
      <c r="I48" s="118" t="s">
        <v>534</v>
      </c>
      <c r="J48" s="119" t="s">
        <v>472</v>
      </c>
      <c r="K48" s="118"/>
      <c r="L48" s="118"/>
      <c r="M48" s="118"/>
      <c r="N48" s="118"/>
      <c r="O48" s="118"/>
    </row>
    <row r="49" spans="1:15" ht="28" x14ac:dyDescent="0.2">
      <c r="A49" s="112">
        <v>13</v>
      </c>
      <c r="B49" s="112"/>
      <c r="C49" s="112" t="s">
        <v>716</v>
      </c>
      <c r="D49" s="118">
        <v>118</v>
      </c>
      <c r="E49" s="118" t="s">
        <v>503</v>
      </c>
      <c r="F49" s="118" t="s">
        <v>512</v>
      </c>
      <c r="G49" s="121" t="s">
        <v>594</v>
      </c>
      <c r="H49" s="119" t="s">
        <v>590</v>
      </c>
      <c r="I49" s="118" t="s">
        <v>534</v>
      </c>
      <c r="J49" s="119" t="s">
        <v>472</v>
      </c>
      <c r="K49" s="118" t="s">
        <v>226</v>
      </c>
      <c r="L49" s="118"/>
      <c r="M49" s="118"/>
      <c r="N49" s="118"/>
      <c r="O49" s="118" t="s">
        <v>165</v>
      </c>
    </row>
    <row r="50" spans="1:15" ht="28" x14ac:dyDescent="0.2">
      <c r="A50" s="112">
        <v>17</v>
      </c>
      <c r="B50" s="112"/>
      <c r="C50" s="112" t="s">
        <v>716</v>
      </c>
      <c r="D50" s="118">
        <v>136</v>
      </c>
      <c r="E50" s="118" t="s">
        <v>503</v>
      </c>
      <c r="F50" s="118" t="s">
        <v>513</v>
      </c>
      <c r="G50" s="119" t="s">
        <v>270</v>
      </c>
      <c r="H50" s="119" t="s">
        <v>590</v>
      </c>
      <c r="I50" s="118" t="s">
        <v>533</v>
      </c>
      <c r="J50" s="118"/>
      <c r="K50" s="118" t="s">
        <v>269</v>
      </c>
      <c r="L50" s="118" t="s">
        <v>42</v>
      </c>
      <c r="M50" s="118"/>
      <c r="N50" s="118" t="s">
        <v>271</v>
      </c>
      <c r="O50" s="118" t="s">
        <v>165</v>
      </c>
    </row>
    <row r="51" spans="1:15" ht="252" x14ac:dyDescent="0.2">
      <c r="A51" s="112">
        <v>23</v>
      </c>
      <c r="B51" s="112"/>
      <c r="C51" s="112" t="s">
        <v>716</v>
      </c>
      <c r="D51" s="118">
        <v>140</v>
      </c>
      <c r="E51" s="118" t="s">
        <v>503</v>
      </c>
      <c r="F51" s="118" t="s">
        <v>514</v>
      </c>
      <c r="G51" s="119" t="s">
        <v>280</v>
      </c>
      <c r="H51" s="119" t="s">
        <v>590</v>
      </c>
      <c r="I51" s="118" t="s">
        <v>536</v>
      </c>
      <c r="J51" s="119" t="s">
        <v>484</v>
      </c>
      <c r="K51" s="118" t="s">
        <v>279</v>
      </c>
      <c r="L51" s="118"/>
      <c r="M51" s="118"/>
      <c r="N51" s="118" t="s">
        <v>14</v>
      </c>
      <c r="O51" s="118" t="s">
        <v>165</v>
      </c>
    </row>
    <row r="52" spans="1:15" ht="42" x14ac:dyDescent="0.2">
      <c r="A52" s="112">
        <v>24</v>
      </c>
      <c r="B52" s="112"/>
      <c r="C52" s="112" t="s">
        <v>716</v>
      </c>
      <c r="D52" s="118">
        <v>164</v>
      </c>
      <c r="E52" s="118" t="s">
        <v>503</v>
      </c>
      <c r="F52" s="118" t="s">
        <v>518</v>
      </c>
      <c r="G52" s="119" t="s">
        <v>338</v>
      </c>
      <c r="H52" s="119" t="s">
        <v>590</v>
      </c>
      <c r="I52" s="118" t="s">
        <v>536</v>
      </c>
      <c r="J52" s="119" t="s">
        <v>486</v>
      </c>
      <c r="K52" s="118" t="s">
        <v>337</v>
      </c>
      <c r="L52" s="118" t="s">
        <v>14</v>
      </c>
      <c r="M52" s="118"/>
      <c r="N52" s="118"/>
      <c r="O52" s="118" t="s">
        <v>333</v>
      </c>
    </row>
    <row r="53" spans="1:15" ht="154" x14ac:dyDescent="0.2">
      <c r="A53" s="112">
        <v>25</v>
      </c>
      <c r="B53" s="112"/>
      <c r="C53" s="112" t="s">
        <v>716</v>
      </c>
      <c r="D53" s="118">
        <v>165</v>
      </c>
      <c r="E53" s="118" t="s">
        <v>503</v>
      </c>
      <c r="F53" s="118" t="s">
        <v>518</v>
      </c>
      <c r="G53" s="119" t="s">
        <v>340</v>
      </c>
      <c r="H53" s="119" t="s">
        <v>590</v>
      </c>
      <c r="I53" s="118" t="s">
        <v>536</v>
      </c>
      <c r="J53" s="119" t="s">
        <v>487</v>
      </c>
      <c r="K53" s="118" t="s">
        <v>339</v>
      </c>
      <c r="L53" s="118" t="s">
        <v>14</v>
      </c>
      <c r="M53" s="118"/>
      <c r="N53" s="118" t="s">
        <v>341</v>
      </c>
      <c r="O53" s="118" t="s">
        <v>333</v>
      </c>
    </row>
    <row r="54" spans="1:15" ht="56" x14ac:dyDescent="0.2">
      <c r="A54" s="112">
        <v>26</v>
      </c>
      <c r="B54" s="112"/>
      <c r="C54" s="112" t="s">
        <v>716</v>
      </c>
      <c r="D54" s="118">
        <v>166</v>
      </c>
      <c r="E54" s="118" t="s">
        <v>503</v>
      </c>
      <c r="F54" s="118" t="s">
        <v>518</v>
      </c>
      <c r="G54" s="119" t="s">
        <v>343</v>
      </c>
      <c r="H54" s="119" t="s">
        <v>590</v>
      </c>
      <c r="I54" s="118" t="s">
        <v>536</v>
      </c>
      <c r="J54" s="119" t="s">
        <v>488</v>
      </c>
      <c r="K54" s="118" t="s">
        <v>342</v>
      </c>
      <c r="L54" s="118" t="s">
        <v>14</v>
      </c>
      <c r="M54" s="118"/>
      <c r="N54" s="118" t="s">
        <v>344</v>
      </c>
      <c r="O54" s="118" t="s">
        <v>333</v>
      </c>
    </row>
    <row r="55" spans="1:15" ht="42" x14ac:dyDescent="0.2">
      <c r="A55" s="112">
        <v>27</v>
      </c>
      <c r="B55" s="112"/>
      <c r="C55" s="112" t="s">
        <v>716</v>
      </c>
      <c r="D55" s="118">
        <v>185</v>
      </c>
      <c r="E55" s="118" t="s">
        <v>503</v>
      </c>
      <c r="F55" s="118" t="s">
        <v>520</v>
      </c>
      <c r="G55" s="119" t="s">
        <v>394</v>
      </c>
      <c r="H55" s="119" t="s">
        <v>590</v>
      </c>
      <c r="I55" s="118" t="s">
        <v>533</v>
      </c>
      <c r="J55" s="118"/>
      <c r="K55" s="118" t="s">
        <v>393</v>
      </c>
      <c r="L55" s="118" t="s">
        <v>42</v>
      </c>
      <c r="M55" s="118"/>
      <c r="N55" s="118"/>
      <c r="O55" s="118" t="s">
        <v>392</v>
      </c>
    </row>
    <row r="56" spans="1:15" ht="56" x14ac:dyDescent="0.2">
      <c r="A56" s="112">
        <v>29</v>
      </c>
      <c r="B56" s="112"/>
      <c r="C56" s="112" t="s">
        <v>716</v>
      </c>
      <c r="D56" s="118">
        <v>186</v>
      </c>
      <c r="E56" s="118" t="s">
        <v>503</v>
      </c>
      <c r="F56" s="118" t="s">
        <v>520</v>
      </c>
      <c r="G56" s="119" t="s">
        <v>396</v>
      </c>
      <c r="H56" s="119" t="s">
        <v>590</v>
      </c>
      <c r="I56" s="118" t="s">
        <v>533</v>
      </c>
      <c r="J56" s="118"/>
      <c r="K56" s="118" t="s">
        <v>395</v>
      </c>
      <c r="L56" s="118" t="s">
        <v>284</v>
      </c>
      <c r="M56" s="118"/>
      <c r="N56" s="118"/>
      <c r="O56" s="118" t="s">
        <v>392</v>
      </c>
    </row>
    <row r="57" spans="1:15" ht="168" x14ac:dyDescent="0.2">
      <c r="A57" s="112">
        <v>31</v>
      </c>
      <c r="B57" s="112"/>
      <c r="C57" s="112" t="s">
        <v>716</v>
      </c>
      <c r="D57" s="118">
        <v>213</v>
      </c>
      <c r="E57" s="118" t="s">
        <v>503</v>
      </c>
      <c r="F57" s="118" t="s">
        <v>524</v>
      </c>
      <c r="G57" s="119" t="s">
        <v>457</v>
      </c>
      <c r="H57" s="119" t="s">
        <v>590</v>
      </c>
      <c r="I57" s="118" t="s">
        <v>536</v>
      </c>
      <c r="J57" s="119" t="s">
        <v>501</v>
      </c>
      <c r="K57" s="118" t="s">
        <v>456</v>
      </c>
      <c r="L57" s="118"/>
      <c r="M57" s="118"/>
      <c r="N57" s="118"/>
      <c r="O57" s="118" t="s">
        <v>392</v>
      </c>
    </row>
    <row r="58" spans="1:15" ht="84" x14ac:dyDescent="0.2">
      <c r="A58" s="112">
        <v>33</v>
      </c>
      <c r="B58" s="112"/>
      <c r="C58" s="112" t="s">
        <v>716</v>
      </c>
      <c r="D58" s="118">
        <v>214</v>
      </c>
      <c r="E58" s="118" t="s">
        <v>503</v>
      </c>
      <c r="F58" s="118" t="s">
        <v>524</v>
      </c>
      <c r="G58" s="119" t="s">
        <v>459</v>
      </c>
      <c r="H58" s="119" t="s">
        <v>590</v>
      </c>
      <c r="I58" s="118" t="s">
        <v>536</v>
      </c>
      <c r="J58" s="119" t="s">
        <v>579</v>
      </c>
      <c r="K58" s="118" t="s">
        <v>458</v>
      </c>
      <c r="L58" s="118"/>
      <c r="M58" s="118"/>
      <c r="N58" s="118" t="s">
        <v>460</v>
      </c>
      <c r="O58" s="118" t="s">
        <v>392</v>
      </c>
    </row>
    <row r="59" spans="1:15" ht="28" x14ac:dyDescent="0.2">
      <c r="A59" s="112">
        <v>32</v>
      </c>
      <c r="B59" s="112"/>
      <c r="C59" s="112" t="s">
        <v>716</v>
      </c>
      <c r="D59" s="118">
        <v>215</v>
      </c>
      <c r="E59" s="118" t="s">
        <v>503</v>
      </c>
      <c r="F59" s="118" t="s">
        <v>524</v>
      </c>
      <c r="G59" s="119" t="s">
        <v>462</v>
      </c>
      <c r="H59" s="119" t="s">
        <v>590</v>
      </c>
      <c r="I59" s="118" t="s">
        <v>534</v>
      </c>
      <c r="J59" s="119" t="s">
        <v>472</v>
      </c>
      <c r="K59" s="118" t="s">
        <v>461</v>
      </c>
      <c r="L59" s="118"/>
      <c r="M59" s="118"/>
      <c r="N59" s="118" t="s">
        <v>460</v>
      </c>
      <c r="O59" s="118" t="s">
        <v>392</v>
      </c>
    </row>
    <row r="60" spans="1:15" ht="42" x14ac:dyDescent="0.2">
      <c r="A60" s="112">
        <v>34</v>
      </c>
      <c r="B60" s="112"/>
      <c r="C60" s="112" t="s">
        <v>716</v>
      </c>
      <c r="D60" s="118">
        <v>216</v>
      </c>
      <c r="E60" s="118" t="s">
        <v>503</v>
      </c>
      <c r="F60" s="118" t="s">
        <v>524</v>
      </c>
      <c r="G60" s="119" t="s">
        <v>464</v>
      </c>
      <c r="H60" s="119" t="s">
        <v>590</v>
      </c>
      <c r="I60" s="118" t="s">
        <v>536</v>
      </c>
      <c r="J60" s="119" t="s">
        <v>473</v>
      </c>
      <c r="K60" s="118" t="s">
        <v>463</v>
      </c>
      <c r="L60" s="118"/>
      <c r="M60" s="118"/>
      <c r="N60" s="118" t="s">
        <v>460</v>
      </c>
      <c r="O60" s="118" t="s">
        <v>392</v>
      </c>
    </row>
    <row r="71" spans="1:3" x14ac:dyDescent="0.2">
      <c r="A71" s="113"/>
      <c r="B71" s="113"/>
      <c r="C71" s="113"/>
    </row>
    <row r="72" spans="1:3" x14ac:dyDescent="0.2">
      <c r="A72" s="113"/>
      <c r="B72" s="113"/>
      <c r="C72" s="113"/>
    </row>
  </sheetData>
  <autoFilter ref="A1:O72" xr:uid="{A4CB8B87-6E17-C144-85FF-200233A0EE1F}"/>
  <conditionalFormatting sqref="H2:H60">
    <cfRule type="containsText" dxfId="11" priority="1" operator="containsText" text="E">
      <formula>NOT(ISERROR(SEARCH("E",H2)))</formula>
    </cfRule>
    <cfRule type="containsText" dxfId="10" priority="2" operator="containsText" text="Desired">
      <formula>NOT(ISERROR(SEARCH("Desired",H2)))</formula>
    </cfRule>
    <cfRule type="containsText" dxfId="9" priority="3" operator="containsText" text="D">
      <formula>NOT(ISERROR(SEARCH("D",H2)))</formula>
    </cfRule>
  </conditionalFormatting>
  <pageMargins left="0.7" right="0.7" top="0.75" bottom="0.75" header="0.3" footer="0.3"/>
  <pageSetup orientation="portrait" horizontalDpi="0" verticalDpi="0"/>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0C4B-3CA6-374B-B6AB-D5FCF53C27D2}">
  <dimension ref="A1:J36"/>
  <sheetViews>
    <sheetView zoomScale="80" zoomScaleNormal="80" workbookViewId="0">
      <selection activeCell="D8" sqref="D8"/>
    </sheetView>
  </sheetViews>
  <sheetFormatPr baseColWidth="10" defaultColWidth="10.83203125" defaultRowHeight="16" x14ac:dyDescent="0.2"/>
  <cols>
    <col min="1" max="1" width="5" style="96" bestFit="1" customWidth="1"/>
    <col min="2" max="2" width="14.5" style="79" bestFit="1" customWidth="1"/>
    <col min="3" max="3" width="31.33203125" style="79" bestFit="1" customWidth="1"/>
    <col min="4" max="4" width="75.33203125" style="82" customWidth="1"/>
    <col min="5" max="5" width="11.6640625" style="89" bestFit="1" customWidth="1"/>
    <col min="6" max="6" width="13.1640625" style="79" bestFit="1" customWidth="1"/>
    <col min="7" max="7" width="40.5" style="79" bestFit="1" customWidth="1"/>
    <col min="8" max="8" width="13.33203125" style="79" customWidth="1"/>
    <col min="9" max="9" width="12.1640625" style="87" bestFit="1" customWidth="1"/>
    <col min="10" max="16384" width="10.83203125" style="79"/>
  </cols>
  <sheetData>
    <row r="1" spans="1:10" ht="45" customHeight="1" x14ac:dyDescent="0.2">
      <c r="A1" s="459" t="s">
        <v>665</v>
      </c>
      <c r="B1" s="459"/>
      <c r="C1" s="459"/>
      <c r="D1" s="459"/>
      <c r="E1" s="459"/>
      <c r="F1" s="459"/>
      <c r="G1" s="459"/>
      <c r="H1" s="459"/>
      <c r="I1" s="459"/>
      <c r="J1" s="78"/>
    </row>
    <row r="2" spans="1:10" ht="76" x14ac:dyDescent="0.2">
      <c r="A2" s="72" t="s">
        <v>0</v>
      </c>
      <c r="B2" s="73" t="s">
        <v>502</v>
      </c>
      <c r="C2" s="73" t="s">
        <v>504</v>
      </c>
      <c r="D2" s="74" t="s">
        <v>2</v>
      </c>
      <c r="E2" s="75" t="s">
        <v>646</v>
      </c>
      <c r="F2" s="73" t="s">
        <v>3</v>
      </c>
      <c r="G2" s="73" t="s">
        <v>586</v>
      </c>
      <c r="H2" s="73" t="s">
        <v>640</v>
      </c>
      <c r="I2" s="72" t="s">
        <v>633</v>
      </c>
      <c r="J2" s="78"/>
    </row>
    <row r="3" spans="1:10" ht="17" x14ac:dyDescent="0.2">
      <c r="A3" s="94">
        <v>1</v>
      </c>
      <c r="B3" s="35" t="s">
        <v>7</v>
      </c>
      <c r="C3" s="35" t="s">
        <v>7</v>
      </c>
      <c r="D3" s="36" t="s">
        <v>596</v>
      </c>
      <c r="E3" s="49" t="s">
        <v>590</v>
      </c>
      <c r="F3" s="35" t="s">
        <v>533</v>
      </c>
      <c r="G3" s="35"/>
      <c r="H3" s="35"/>
      <c r="I3" s="84">
        <v>1</v>
      </c>
      <c r="J3" s="78"/>
    </row>
    <row r="4" spans="1:10" ht="17" x14ac:dyDescent="0.2">
      <c r="A4" s="94">
        <v>2</v>
      </c>
      <c r="B4" s="35" t="s">
        <v>7</v>
      </c>
      <c r="C4" s="35" t="s">
        <v>7</v>
      </c>
      <c r="D4" s="36" t="s">
        <v>12</v>
      </c>
      <c r="E4" s="49" t="s">
        <v>590</v>
      </c>
      <c r="F4" s="35" t="s">
        <v>533</v>
      </c>
      <c r="G4" s="35"/>
      <c r="H4" s="35"/>
      <c r="I4" s="84">
        <v>2</v>
      </c>
      <c r="J4" s="78"/>
    </row>
    <row r="5" spans="1:10" ht="17" x14ac:dyDescent="0.2">
      <c r="A5" s="94">
        <v>3</v>
      </c>
      <c r="B5" s="35" t="s">
        <v>7</v>
      </c>
      <c r="C5" s="35" t="s">
        <v>7</v>
      </c>
      <c r="D5" s="36" t="s">
        <v>597</v>
      </c>
      <c r="E5" s="49" t="s">
        <v>590</v>
      </c>
      <c r="F5" s="35" t="s">
        <v>533</v>
      </c>
      <c r="G5" s="35"/>
      <c r="H5" s="35"/>
      <c r="I5" s="84">
        <v>3</v>
      </c>
      <c r="J5" s="78"/>
    </row>
    <row r="6" spans="1:10" ht="34" x14ac:dyDescent="0.2">
      <c r="A6" s="94">
        <v>4</v>
      </c>
      <c r="B6" s="35" t="s">
        <v>7</v>
      </c>
      <c r="C6" s="35" t="s">
        <v>7</v>
      </c>
      <c r="D6" s="36" t="s">
        <v>19</v>
      </c>
      <c r="E6" s="49" t="s">
        <v>590</v>
      </c>
      <c r="F6" s="35" t="s">
        <v>534</v>
      </c>
      <c r="G6" s="36" t="s">
        <v>465</v>
      </c>
      <c r="H6" s="35"/>
      <c r="I6" s="84">
        <v>4</v>
      </c>
      <c r="J6" s="78"/>
    </row>
    <row r="7" spans="1:10" ht="130" customHeight="1" x14ac:dyDescent="0.2">
      <c r="A7" s="94">
        <v>5</v>
      </c>
      <c r="B7" s="35" t="s">
        <v>7</v>
      </c>
      <c r="C7" s="35" t="s">
        <v>7</v>
      </c>
      <c r="D7" s="36" t="s">
        <v>21</v>
      </c>
      <c r="E7" s="49" t="s">
        <v>590</v>
      </c>
      <c r="F7" s="35" t="s">
        <v>534</v>
      </c>
      <c r="G7" s="36" t="s">
        <v>466</v>
      </c>
      <c r="H7" s="35"/>
      <c r="I7" s="84">
        <v>5</v>
      </c>
      <c r="J7" s="78"/>
    </row>
    <row r="8" spans="1:10" ht="51" x14ac:dyDescent="0.2">
      <c r="A8" s="94">
        <v>6</v>
      </c>
      <c r="B8" s="35" t="s">
        <v>7</v>
      </c>
      <c r="C8" s="35" t="s">
        <v>7</v>
      </c>
      <c r="D8" s="36" t="s">
        <v>23</v>
      </c>
      <c r="E8" s="49" t="s">
        <v>590</v>
      </c>
      <c r="F8" s="35" t="s">
        <v>536</v>
      </c>
      <c r="G8" s="36" t="s">
        <v>470</v>
      </c>
      <c r="H8" s="35"/>
      <c r="I8" s="84">
        <v>6</v>
      </c>
      <c r="J8" s="78"/>
    </row>
    <row r="9" spans="1:10" ht="17" x14ac:dyDescent="0.2">
      <c r="A9" s="94">
        <v>7</v>
      </c>
      <c r="B9" s="35" t="s">
        <v>7</v>
      </c>
      <c r="C9" s="35" t="s">
        <v>7</v>
      </c>
      <c r="D9" s="36" t="s">
        <v>28</v>
      </c>
      <c r="E9" s="49" t="s">
        <v>590</v>
      </c>
      <c r="F9" s="35" t="s">
        <v>533</v>
      </c>
      <c r="G9" s="35"/>
      <c r="H9" s="35"/>
      <c r="I9" s="84">
        <v>8</v>
      </c>
      <c r="J9" s="78"/>
    </row>
    <row r="10" spans="1:10" ht="90" customHeight="1" x14ac:dyDescent="0.2">
      <c r="A10" s="94">
        <v>8</v>
      </c>
      <c r="B10" s="35" t="s">
        <v>35</v>
      </c>
      <c r="C10" s="35" t="s">
        <v>505</v>
      </c>
      <c r="D10" s="36" t="s">
        <v>37</v>
      </c>
      <c r="E10" s="49" t="s">
        <v>590</v>
      </c>
      <c r="F10" s="35" t="s">
        <v>534</v>
      </c>
      <c r="G10" s="36" t="s">
        <v>598</v>
      </c>
      <c r="H10" s="35"/>
      <c r="I10" s="84">
        <v>15</v>
      </c>
      <c r="J10" s="78"/>
    </row>
    <row r="11" spans="1:10" ht="17" x14ac:dyDescent="0.2">
      <c r="A11" s="94">
        <v>9</v>
      </c>
      <c r="B11" s="35" t="s">
        <v>35</v>
      </c>
      <c r="C11" s="35" t="s">
        <v>506</v>
      </c>
      <c r="D11" s="36" t="s">
        <v>610</v>
      </c>
      <c r="E11" s="49" t="s">
        <v>590</v>
      </c>
      <c r="F11" s="35" t="s">
        <v>533</v>
      </c>
      <c r="G11" s="35"/>
      <c r="H11" s="35"/>
      <c r="I11" s="84">
        <v>22</v>
      </c>
      <c r="J11" s="78"/>
    </row>
    <row r="12" spans="1:10" ht="17" x14ac:dyDescent="0.2">
      <c r="A12" s="94">
        <v>10</v>
      </c>
      <c r="B12" s="35" t="s">
        <v>35</v>
      </c>
      <c r="C12" s="35" t="s">
        <v>506</v>
      </c>
      <c r="D12" s="36" t="s">
        <v>54</v>
      </c>
      <c r="E12" s="49" t="s">
        <v>590</v>
      </c>
      <c r="F12" s="35" t="s">
        <v>533</v>
      </c>
      <c r="G12" s="35"/>
      <c r="H12" s="35"/>
      <c r="I12" s="84">
        <v>23</v>
      </c>
      <c r="J12" s="78"/>
    </row>
    <row r="13" spans="1:10" ht="17" x14ac:dyDescent="0.2">
      <c r="A13" s="94">
        <v>11</v>
      </c>
      <c r="B13" s="35" t="s">
        <v>35</v>
      </c>
      <c r="C13" s="35" t="s">
        <v>506</v>
      </c>
      <c r="D13" s="36" t="s">
        <v>603</v>
      </c>
      <c r="E13" s="49" t="s">
        <v>590</v>
      </c>
      <c r="F13" s="35" t="s">
        <v>533</v>
      </c>
      <c r="G13" s="35"/>
      <c r="H13" s="35"/>
      <c r="I13" s="84">
        <v>29</v>
      </c>
      <c r="J13" s="78"/>
    </row>
    <row r="14" spans="1:10" ht="17" x14ac:dyDescent="0.2">
      <c r="A14" s="94">
        <v>12</v>
      </c>
      <c r="B14" s="35" t="s">
        <v>35</v>
      </c>
      <c r="C14" s="35" t="s">
        <v>506</v>
      </c>
      <c r="D14" s="36" t="s">
        <v>604</v>
      </c>
      <c r="E14" s="49" t="s">
        <v>590</v>
      </c>
      <c r="F14" s="35" t="s">
        <v>533</v>
      </c>
      <c r="G14" s="35"/>
      <c r="H14" s="35"/>
      <c r="I14" s="84">
        <v>30</v>
      </c>
      <c r="J14" s="78"/>
    </row>
    <row r="15" spans="1:10" ht="17" x14ac:dyDescent="0.2">
      <c r="A15" s="94">
        <v>13</v>
      </c>
      <c r="B15" s="35" t="s">
        <v>35</v>
      </c>
      <c r="C15" s="35" t="s">
        <v>506</v>
      </c>
      <c r="D15" s="36" t="s">
        <v>68</v>
      </c>
      <c r="E15" s="49" t="s">
        <v>590</v>
      </c>
      <c r="F15" s="35" t="s">
        <v>533</v>
      </c>
      <c r="G15" s="35"/>
      <c r="H15" s="35"/>
      <c r="I15" s="84">
        <v>31</v>
      </c>
      <c r="J15" s="78"/>
    </row>
    <row r="16" spans="1:10" ht="17" x14ac:dyDescent="0.2">
      <c r="A16" s="94">
        <v>14</v>
      </c>
      <c r="B16" s="35" t="s">
        <v>35</v>
      </c>
      <c r="C16" s="35" t="s">
        <v>506</v>
      </c>
      <c r="D16" s="36" t="s">
        <v>605</v>
      </c>
      <c r="E16" s="49" t="s">
        <v>590</v>
      </c>
      <c r="F16" s="35" t="s">
        <v>535</v>
      </c>
      <c r="G16" s="35"/>
      <c r="H16" s="35"/>
      <c r="I16" s="84">
        <v>32</v>
      </c>
      <c r="J16" s="78"/>
    </row>
    <row r="17" spans="1:10" ht="17" x14ac:dyDescent="0.2">
      <c r="A17" s="94">
        <v>15</v>
      </c>
      <c r="B17" s="35" t="s">
        <v>35</v>
      </c>
      <c r="C17" s="35" t="s">
        <v>506</v>
      </c>
      <c r="D17" s="36" t="s">
        <v>73</v>
      </c>
      <c r="E17" s="49" t="s">
        <v>590</v>
      </c>
      <c r="F17" s="35" t="s">
        <v>533</v>
      </c>
      <c r="G17" s="35"/>
      <c r="H17" s="35"/>
      <c r="I17" s="84">
        <v>33</v>
      </c>
      <c r="J17" s="78"/>
    </row>
    <row r="18" spans="1:10" ht="17" x14ac:dyDescent="0.2">
      <c r="A18" s="94">
        <v>16</v>
      </c>
      <c r="B18" s="35" t="s">
        <v>35</v>
      </c>
      <c r="C18" s="35" t="s">
        <v>506</v>
      </c>
      <c r="D18" s="36" t="s">
        <v>606</v>
      </c>
      <c r="E18" s="49" t="s">
        <v>590</v>
      </c>
      <c r="F18" s="35" t="s">
        <v>533</v>
      </c>
      <c r="G18" s="35"/>
      <c r="H18" s="35"/>
      <c r="I18" s="84">
        <v>35</v>
      </c>
      <c r="J18" s="78"/>
    </row>
    <row r="19" spans="1:10" ht="17" x14ac:dyDescent="0.2">
      <c r="A19" s="94">
        <v>17</v>
      </c>
      <c r="B19" s="35" t="s">
        <v>35</v>
      </c>
      <c r="C19" s="35" t="s">
        <v>506</v>
      </c>
      <c r="D19" s="36" t="s">
        <v>607</v>
      </c>
      <c r="E19" s="49" t="s">
        <v>590</v>
      </c>
      <c r="F19" s="35" t="s">
        <v>533</v>
      </c>
      <c r="G19" s="35"/>
      <c r="H19" s="35"/>
      <c r="I19" s="84">
        <v>36</v>
      </c>
      <c r="J19" s="78"/>
    </row>
    <row r="20" spans="1:10" ht="34" x14ac:dyDescent="0.2">
      <c r="A20" s="94">
        <v>18</v>
      </c>
      <c r="B20" s="35" t="s">
        <v>35</v>
      </c>
      <c r="C20" s="35" t="s">
        <v>507</v>
      </c>
      <c r="D20" s="36" t="s">
        <v>81</v>
      </c>
      <c r="E20" s="49" t="s">
        <v>590</v>
      </c>
      <c r="F20" s="35" t="s">
        <v>534</v>
      </c>
      <c r="G20" s="36" t="s">
        <v>472</v>
      </c>
      <c r="H20" s="35"/>
      <c r="I20" s="84">
        <v>37</v>
      </c>
      <c r="J20" s="78"/>
    </row>
    <row r="21" spans="1:10" ht="34" x14ac:dyDescent="0.2">
      <c r="A21" s="94">
        <v>19</v>
      </c>
      <c r="B21" s="35" t="s">
        <v>35</v>
      </c>
      <c r="C21" s="35" t="s">
        <v>507</v>
      </c>
      <c r="D21" s="36" t="s">
        <v>83</v>
      </c>
      <c r="E21" s="49" t="s">
        <v>590</v>
      </c>
      <c r="F21" s="35" t="s">
        <v>534</v>
      </c>
      <c r="G21" s="36" t="s">
        <v>472</v>
      </c>
      <c r="H21" s="35"/>
      <c r="I21" s="84">
        <v>38</v>
      </c>
      <c r="J21" s="78"/>
    </row>
    <row r="22" spans="1:10" ht="51" x14ac:dyDescent="0.2">
      <c r="A22" s="94">
        <v>20</v>
      </c>
      <c r="B22" s="35" t="s">
        <v>35</v>
      </c>
      <c r="C22" s="35" t="s">
        <v>507</v>
      </c>
      <c r="D22" s="36" t="s">
        <v>600</v>
      </c>
      <c r="E22" s="49" t="s">
        <v>590</v>
      </c>
      <c r="F22" s="35" t="s">
        <v>537</v>
      </c>
      <c r="G22" s="36" t="s">
        <v>468</v>
      </c>
      <c r="H22" s="35"/>
      <c r="I22" s="84">
        <v>41</v>
      </c>
      <c r="J22" s="78"/>
    </row>
    <row r="23" spans="1:10" ht="17" x14ac:dyDescent="0.2">
      <c r="A23" s="83" t="s">
        <v>654</v>
      </c>
      <c r="B23" s="41" t="s">
        <v>35</v>
      </c>
      <c r="C23" s="41" t="s">
        <v>507</v>
      </c>
      <c r="D23" s="42" t="s">
        <v>602</v>
      </c>
      <c r="E23" s="51" t="s">
        <v>590</v>
      </c>
      <c r="F23" s="41" t="s">
        <v>533</v>
      </c>
      <c r="G23" s="54" t="s">
        <v>645</v>
      </c>
      <c r="H23" s="41"/>
      <c r="I23" s="85">
        <v>42</v>
      </c>
      <c r="J23" s="78"/>
    </row>
    <row r="24" spans="1:10" ht="17" x14ac:dyDescent="0.2">
      <c r="A24" s="83" t="s">
        <v>655</v>
      </c>
      <c r="B24" s="41" t="s">
        <v>35</v>
      </c>
      <c r="C24" s="41" t="s">
        <v>507</v>
      </c>
      <c r="D24" s="42" t="s">
        <v>611</v>
      </c>
      <c r="E24" s="51" t="s">
        <v>590</v>
      </c>
      <c r="F24" s="41" t="s">
        <v>533</v>
      </c>
      <c r="G24" s="54" t="s">
        <v>645</v>
      </c>
      <c r="H24" s="41"/>
      <c r="I24" s="85">
        <v>42</v>
      </c>
      <c r="J24" s="78"/>
    </row>
    <row r="25" spans="1:10" ht="34" x14ac:dyDescent="0.2">
      <c r="A25" s="83" t="s">
        <v>659</v>
      </c>
      <c r="B25" s="41" t="s">
        <v>35</v>
      </c>
      <c r="C25" s="41" t="s">
        <v>507</v>
      </c>
      <c r="D25" s="42" t="s">
        <v>601</v>
      </c>
      <c r="E25" s="51" t="s">
        <v>590</v>
      </c>
      <c r="F25" s="41" t="s">
        <v>533</v>
      </c>
      <c r="G25" s="54" t="s">
        <v>645</v>
      </c>
      <c r="H25" s="41"/>
      <c r="I25" s="85">
        <v>42</v>
      </c>
      <c r="J25" s="78"/>
    </row>
    <row r="26" spans="1:10" ht="17" x14ac:dyDescent="0.2">
      <c r="A26" s="83" t="s">
        <v>660</v>
      </c>
      <c r="B26" s="41" t="s">
        <v>35</v>
      </c>
      <c r="C26" s="41" t="s">
        <v>507</v>
      </c>
      <c r="D26" s="42" t="s">
        <v>612</v>
      </c>
      <c r="E26" s="51" t="s">
        <v>590</v>
      </c>
      <c r="F26" s="41" t="s">
        <v>533</v>
      </c>
      <c r="G26" s="54" t="s">
        <v>645</v>
      </c>
      <c r="H26" s="41"/>
      <c r="I26" s="85">
        <v>42</v>
      </c>
      <c r="J26" s="78"/>
    </row>
    <row r="27" spans="1:10" ht="17" x14ac:dyDescent="0.2">
      <c r="A27" s="83" t="s">
        <v>661</v>
      </c>
      <c r="B27" s="41" t="s">
        <v>35</v>
      </c>
      <c r="C27" s="41" t="s">
        <v>507</v>
      </c>
      <c r="D27" s="42" t="s">
        <v>614</v>
      </c>
      <c r="E27" s="51" t="s">
        <v>590</v>
      </c>
      <c r="F27" s="41" t="s">
        <v>533</v>
      </c>
      <c r="G27" s="54" t="s">
        <v>645</v>
      </c>
      <c r="H27" s="41"/>
      <c r="I27" s="85">
        <v>42</v>
      </c>
      <c r="J27" s="78"/>
    </row>
    <row r="28" spans="1:10" ht="17" x14ac:dyDescent="0.2">
      <c r="A28" s="83" t="s">
        <v>662</v>
      </c>
      <c r="B28" s="41" t="s">
        <v>35</v>
      </c>
      <c r="C28" s="41" t="s">
        <v>507</v>
      </c>
      <c r="D28" s="42" t="s">
        <v>613</v>
      </c>
      <c r="E28" s="51" t="s">
        <v>590</v>
      </c>
      <c r="F28" s="41" t="s">
        <v>533</v>
      </c>
      <c r="G28" s="54" t="s">
        <v>645</v>
      </c>
      <c r="H28" s="41"/>
      <c r="I28" s="85">
        <v>42</v>
      </c>
      <c r="J28" s="78"/>
    </row>
    <row r="29" spans="1:10" ht="17" x14ac:dyDescent="0.2">
      <c r="A29" s="94">
        <v>21</v>
      </c>
      <c r="B29" s="35" t="s">
        <v>35</v>
      </c>
      <c r="C29" s="35" t="s">
        <v>507</v>
      </c>
      <c r="D29" s="36" t="s">
        <v>101</v>
      </c>
      <c r="E29" s="49" t="s">
        <v>590</v>
      </c>
      <c r="F29" s="35" t="s">
        <v>533</v>
      </c>
      <c r="G29" s="35"/>
      <c r="H29" s="35"/>
      <c r="I29" s="84">
        <v>46</v>
      </c>
      <c r="J29" s="78"/>
    </row>
    <row r="30" spans="1:10" ht="34" x14ac:dyDescent="0.2">
      <c r="A30" s="94">
        <v>22</v>
      </c>
      <c r="B30" s="35" t="s">
        <v>35</v>
      </c>
      <c r="C30" s="35" t="s">
        <v>509</v>
      </c>
      <c r="D30" s="36" t="s">
        <v>153</v>
      </c>
      <c r="E30" s="49" t="s">
        <v>590</v>
      </c>
      <c r="F30" s="35" t="s">
        <v>534</v>
      </c>
      <c r="G30" s="36" t="s">
        <v>472</v>
      </c>
      <c r="H30" s="35"/>
      <c r="I30" s="84">
        <v>80</v>
      </c>
      <c r="J30" s="78"/>
    </row>
    <row r="31" spans="1:10" ht="34" x14ac:dyDescent="0.2">
      <c r="A31" s="94">
        <v>23</v>
      </c>
      <c r="B31" s="35" t="s">
        <v>35</v>
      </c>
      <c r="C31" s="35" t="s">
        <v>509</v>
      </c>
      <c r="D31" s="36" t="s">
        <v>164</v>
      </c>
      <c r="E31" s="49" t="s">
        <v>590</v>
      </c>
      <c r="F31" s="35" t="s">
        <v>534</v>
      </c>
      <c r="G31" s="36" t="s">
        <v>472</v>
      </c>
      <c r="H31" s="35"/>
      <c r="I31" s="84">
        <v>87</v>
      </c>
      <c r="J31" s="78"/>
    </row>
    <row r="32" spans="1:10" ht="34" x14ac:dyDescent="0.2">
      <c r="A32" s="94">
        <v>24</v>
      </c>
      <c r="B32" s="35" t="s">
        <v>35</v>
      </c>
      <c r="C32" s="35" t="s">
        <v>507</v>
      </c>
      <c r="D32" s="37" t="s">
        <v>608</v>
      </c>
      <c r="E32" s="49" t="s">
        <v>590</v>
      </c>
      <c r="F32" s="35" t="s">
        <v>534</v>
      </c>
      <c r="G32" s="36" t="s">
        <v>472</v>
      </c>
      <c r="H32" s="35"/>
      <c r="I32" s="84">
        <v>87</v>
      </c>
      <c r="J32" s="78"/>
    </row>
    <row r="33" spans="1:10" ht="34" x14ac:dyDescent="0.2">
      <c r="A33" s="94">
        <v>25</v>
      </c>
      <c r="B33" s="35" t="s">
        <v>35</v>
      </c>
      <c r="C33" s="35" t="s">
        <v>507</v>
      </c>
      <c r="D33" s="37" t="s">
        <v>609</v>
      </c>
      <c r="E33" s="49" t="s">
        <v>590</v>
      </c>
      <c r="F33" s="35" t="s">
        <v>534</v>
      </c>
      <c r="G33" s="36" t="s">
        <v>472</v>
      </c>
      <c r="H33" s="35"/>
      <c r="I33" s="84">
        <v>88</v>
      </c>
      <c r="J33" s="78"/>
    </row>
    <row r="34" spans="1:10" ht="17" thickBot="1" x14ac:dyDescent="0.25">
      <c r="A34" s="95"/>
      <c r="B34" s="80"/>
      <c r="C34" s="80"/>
      <c r="D34" s="81"/>
      <c r="E34" s="88"/>
      <c r="F34" s="80"/>
      <c r="G34" s="80"/>
      <c r="H34" s="80"/>
      <c r="I34" s="86"/>
    </row>
    <row r="35" spans="1:10" ht="17" thickBot="1" x14ac:dyDescent="0.25">
      <c r="A35" s="463" t="s">
        <v>669</v>
      </c>
      <c r="B35" s="464"/>
      <c r="C35" s="464"/>
      <c r="D35" s="44" t="s">
        <v>663</v>
      </c>
    </row>
    <row r="36" spans="1:10" ht="17" thickBot="1" x14ac:dyDescent="0.25">
      <c r="A36" s="463" t="s">
        <v>670</v>
      </c>
      <c r="B36" s="464"/>
      <c r="C36" s="464"/>
      <c r="D36" s="77" t="s">
        <v>664</v>
      </c>
    </row>
  </sheetData>
  <mergeCells count="3">
    <mergeCell ref="A1:I1"/>
    <mergeCell ref="A35:C35"/>
    <mergeCell ref="A36:C36"/>
  </mergeCells>
  <pageMargins left="0.7" right="0.7" top="0.75" bottom="0.75" header="0.3" footer="0.3"/>
  <pageSetup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F96A-B04B-A94B-8892-10A2418720CB}">
  <dimension ref="A1:J36"/>
  <sheetViews>
    <sheetView zoomScale="80" zoomScaleNormal="80" workbookViewId="0">
      <selection activeCell="D8" sqref="D8"/>
    </sheetView>
  </sheetViews>
  <sheetFormatPr baseColWidth="10" defaultColWidth="10.83203125" defaultRowHeight="16" x14ac:dyDescent="0.2"/>
  <cols>
    <col min="1" max="1" width="4.5" style="55" bestFit="1" customWidth="1"/>
    <col min="2" max="2" width="13" style="53" customWidth="1"/>
    <col min="3" max="3" width="31.83203125" style="53" bestFit="1" customWidth="1"/>
    <col min="4" max="4" width="72.1640625" style="56" bestFit="1" customWidth="1"/>
    <col min="5" max="5" width="11.6640625" style="57" customWidth="1"/>
    <col min="6" max="6" width="15.6640625" style="53" bestFit="1" customWidth="1"/>
    <col min="7" max="7" width="35.33203125" style="53" customWidth="1"/>
    <col min="8" max="8" width="78" style="53" bestFit="1" customWidth="1"/>
    <col min="9" max="9" width="12.1640625" style="58" bestFit="1" customWidth="1"/>
    <col min="10" max="16384" width="10.83203125" style="53"/>
  </cols>
  <sheetData>
    <row r="1" spans="1:10" ht="45" customHeight="1" x14ac:dyDescent="0.2">
      <c r="A1" s="447" t="s">
        <v>666</v>
      </c>
      <c r="B1" s="447"/>
      <c r="C1" s="447"/>
      <c r="D1" s="447"/>
      <c r="E1" s="447"/>
      <c r="F1" s="447"/>
      <c r="G1" s="447"/>
      <c r="H1" s="447"/>
      <c r="I1" s="447"/>
    </row>
    <row r="2" spans="1:10" s="52" customFormat="1" ht="62" customHeight="1" x14ac:dyDescent="0.2">
      <c r="A2" s="72" t="s">
        <v>0</v>
      </c>
      <c r="B2" s="73" t="s">
        <v>502</v>
      </c>
      <c r="C2" s="73" t="s">
        <v>504</v>
      </c>
      <c r="D2" s="74" t="s">
        <v>2</v>
      </c>
      <c r="E2" s="75" t="s">
        <v>641</v>
      </c>
      <c r="F2" s="73" t="s">
        <v>3</v>
      </c>
      <c r="G2" s="73" t="s">
        <v>586</v>
      </c>
      <c r="H2" s="73" t="s">
        <v>640</v>
      </c>
      <c r="I2" s="76" t="s">
        <v>633</v>
      </c>
    </row>
    <row r="3" spans="1:10" ht="34" x14ac:dyDescent="0.2">
      <c r="A3" s="93">
        <v>1</v>
      </c>
      <c r="B3" s="45" t="s">
        <v>503</v>
      </c>
      <c r="C3" s="45" t="s">
        <v>7</v>
      </c>
      <c r="D3" s="46" t="s">
        <v>617</v>
      </c>
      <c r="E3" s="48"/>
      <c r="F3" s="45" t="s">
        <v>534</v>
      </c>
      <c r="G3" s="46" t="s">
        <v>618</v>
      </c>
      <c r="H3" s="45" t="s">
        <v>647</v>
      </c>
      <c r="I3" s="47">
        <v>91</v>
      </c>
    </row>
    <row r="4" spans="1:10" ht="17" x14ac:dyDescent="0.2">
      <c r="A4" s="90">
        <v>2</v>
      </c>
      <c r="B4" s="35" t="s">
        <v>503</v>
      </c>
      <c r="C4" s="35" t="s">
        <v>511</v>
      </c>
      <c r="D4" s="36" t="s">
        <v>175</v>
      </c>
      <c r="E4" s="49" t="s">
        <v>590</v>
      </c>
      <c r="F4" s="35" t="s">
        <v>533</v>
      </c>
      <c r="G4" s="35"/>
      <c r="H4" s="35"/>
      <c r="I4" s="28">
        <v>92</v>
      </c>
    </row>
    <row r="5" spans="1:10" ht="17" x14ac:dyDescent="0.2">
      <c r="A5" s="90">
        <v>3</v>
      </c>
      <c r="B5" s="35" t="s">
        <v>503</v>
      </c>
      <c r="C5" s="35" t="s">
        <v>511</v>
      </c>
      <c r="D5" s="36" t="s">
        <v>179</v>
      </c>
      <c r="E5" s="49" t="s">
        <v>590</v>
      </c>
      <c r="F5" s="35" t="s">
        <v>533</v>
      </c>
      <c r="G5" s="35"/>
      <c r="H5" s="35"/>
      <c r="I5" s="28">
        <v>94</v>
      </c>
    </row>
    <row r="6" spans="1:10" ht="17" x14ac:dyDescent="0.2">
      <c r="A6" s="90">
        <v>4</v>
      </c>
      <c r="B6" s="35" t="s">
        <v>503</v>
      </c>
      <c r="C6" s="35" t="s">
        <v>511</v>
      </c>
      <c r="D6" s="36" t="s">
        <v>181</v>
      </c>
      <c r="E6" s="49" t="s">
        <v>590</v>
      </c>
      <c r="F6" s="35" t="s">
        <v>533</v>
      </c>
      <c r="G6" s="35"/>
      <c r="H6" s="35"/>
      <c r="I6" s="28">
        <v>95</v>
      </c>
    </row>
    <row r="7" spans="1:10" ht="17" x14ac:dyDescent="0.2">
      <c r="A7" s="97">
        <v>5</v>
      </c>
      <c r="B7" s="98" t="s">
        <v>503</v>
      </c>
      <c r="C7" s="98" t="s">
        <v>511</v>
      </c>
      <c r="D7" s="99" t="s">
        <v>183</v>
      </c>
      <c r="E7" s="100" t="s">
        <v>590</v>
      </c>
      <c r="F7" s="98" t="s">
        <v>629</v>
      </c>
      <c r="G7" s="102" t="s">
        <v>637</v>
      </c>
      <c r="H7" s="98"/>
      <c r="I7" s="101">
        <v>96</v>
      </c>
    </row>
    <row r="8" spans="1:10" ht="17" x14ac:dyDescent="0.2">
      <c r="A8" s="90">
        <v>6</v>
      </c>
      <c r="B8" s="35" t="s">
        <v>503</v>
      </c>
      <c r="C8" s="35" t="s">
        <v>511</v>
      </c>
      <c r="D8" s="36" t="s">
        <v>77</v>
      </c>
      <c r="E8" s="49" t="s">
        <v>590</v>
      </c>
      <c r="F8" s="35" t="s">
        <v>533</v>
      </c>
      <c r="G8" s="35"/>
      <c r="H8" s="35"/>
      <c r="I8" s="28">
        <v>108</v>
      </c>
    </row>
    <row r="9" spans="1:10" ht="34" x14ac:dyDescent="0.2">
      <c r="A9" s="90">
        <v>7</v>
      </c>
      <c r="B9" s="35" t="s">
        <v>503</v>
      </c>
      <c r="C9" s="35" t="s">
        <v>512</v>
      </c>
      <c r="D9" s="36" t="s">
        <v>225</v>
      </c>
      <c r="E9" s="49" t="s">
        <v>590</v>
      </c>
      <c r="F9" s="35" t="s">
        <v>534</v>
      </c>
      <c r="G9" s="36" t="s">
        <v>472</v>
      </c>
      <c r="H9" s="35"/>
      <c r="I9" s="28">
        <v>116</v>
      </c>
    </row>
    <row r="10" spans="1:10" ht="34" x14ac:dyDescent="0.2">
      <c r="A10" s="90">
        <v>8</v>
      </c>
      <c r="B10" s="35" t="s">
        <v>503</v>
      </c>
      <c r="C10" s="35" t="s">
        <v>512</v>
      </c>
      <c r="D10" s="36" t="s">
        <v>577</v>
      </c>
      <c r="E10" s="49" t="s">
        <v>590</v>
      </c>
      <c r="F10" s="35" t="s">
        <v>534</v>
      </c>
      <c r="G10" s="36" t="s">
        <v>472</v>
      </c>
      <c r="H10" s="35"/>
      <c r="I10" s="28">
        <v>117</v>
      </c>
    </row>
    <row r="11" spans="1:10" ht="34" x14ac:dyDescent="0.2">
      <c r="A11" s="90">
        <v>9</v>
      </c>
      <c r="B11" s="35" t="s">
        <v>503</v>
      </c>
      <c r="C11" s="35" t="s">
        <v>512</v>
      </c>
      <c r="D11" s="37" t="s">
        <v>594</v>
      </c>
      <c r="E11" s="49" t="s">
        <v>590</v>
      </c>
      <c r="F11" s="35" t="s">
        <v>534</v>
      </c>
      <c r="G11" s="36" t="s">
        <v>472</v>
      </c>
      <c r="H11" s="35"/>
      <c r="I11" s="28">
        <v>118</v>
      </c>
    </row>
    <row r="12" spans="1:10" s="79" customFormat="1" ht="17" x14ac:dyDescent="0.2">
      <c r="A12" s="94">
        <v>10</v>
      </c>
      <c r="B12" s="35" t="s">
        <v>7</v>
      </c>
      <c r="C12" s="35" t="s">
        <v>7</v>
      </c>
      <c r="D12" s="36" t="s">
        <v>615</v>
      </c>
      <c r="E12" s="49" t="s">
        <v>590</v>
      </c>
      <c r="F12" s="35" t="s">
        <v>536</v>
      </c>
      <c r="G12" s="36"/>
      <c r="H12" s="35"/>
      <c r="I12" s="84">
        <v>11</v>
      </c>
      <c r="J12" s="78"/>
    </row>
    <row r="13" spans="1:10" s="79" customFormat="1" ht="34" x14ac:dyDescent="0.2">
      <c r="A13" s="94">
        <v>11</v>
      </c>
      <c r="B13" s="35" t="s">
        <v>7</v>
      </c>
      <c r="C13" s="35" t="s">
        <v>7</v>
      </c>
      <c r="D13" s="36" t="s">
        <v>644</v>
      </c>
      <c r="E13" s="49" t="s">
        <v>590</v>
      </c>
      <c r="F13" s="35" t="s">
        <v>534</v>
      </c>
      <c r="G13" s="36" t="s">
        <v>472</v>
      </c>
      <c r="H13" s="35"/>
      <c r="I13" s="84">
        <v>13</v>
      </c>
      <c r="J13" s="78"/>
    </row>
    <row r="14" spans="1:10" ht="17" x14ac:dyDescent="0.2">
      <c r="A14" s="90">
        <v>12</v>
      </c>
      <c r="B14" s="35" t="s">
        <v>503</v>
      </c>
      <c r="C14" s="35" t="s">
        <v>513</v>
      </c>
      <c r="D14" s="36" t="s">
        <v>623</v>
      </c>
      <c r="E14" s="49" t="s">
        <v>590</v>
      </c>
      <c r="F14" s="35" t="s">
        <v>533</v>
      </c>
      <c r="G14" s="35"/>
      <c r="H14" s="35"/>
      <c r="I14" s="28">
        <v>136</v>
      </c>
    </row>
    <row r="15" spans="1:10" ht="17" x14ac:dyDescent="0.2">
      <c r="A15" s="91" t="s">
        <v>634</v>
      </c>
      <c r="B15" s="38" t="s">
        <v>503</v>
      </c>
      <c r="C15" s="38" t="s">
        <v>513</v>
      </c>
      <c r="D15" s="39" t="s">
        <v>620</v>
      </c>
      <c r="E15" s="50" t="s">
        <v>590</v>
      </c>
      <c r="F15" s="38" t="s">
        <v>533</v>
      </c>
      <c r="G15" s="38"/>
      <c r="H15" s="40" t="s">
        <v>639</v>
      </c>
      <c r="I15" s="29">
        <v>136</v>
      </c>
    </row>
    <row r="16" spans="1:10" ht="17" x14ac:dyDescent="0.2">
      <c r="A16" s="91" t="s">
        <v>635</v>
      </c>
      <c r="B16" s="38" t="s">
        <v>503</v>
      </c>
      <c r="C16" s="38" t="s">
        <v>513</v>
      </c>
      <c r="D16" s="39" t="s">
        <v>611</v>
      </c>
      <c r="E16" s="50" t="s">
        <v>590</v>
      </c>
      <c r="F16" s="38" t="s">
        <v>533</v>
      </c>
      <c r="G16" s="38"/>
      <c r="H16" s="40" t="s">
        <v>639</v>
      </c>
      <c r="I16" s="29">
        <v>136</v>
      </c>
    </row>
    <row r="17" spans="1:9" ht="17" x14ac:dyDescent="0.2">
      <c r="A17" s="91" t="s">
        <v>648</v>
      </c>
      <c r="B17" s="38" t="s">
        <v>503</v>
      </c>
      <c r="C17" s="38" t="s">
        <v>513</v>
      </c>
      <c r="D17" s="39" t="s">
        <v>621</v>
      </c>
      <c r="E17" s="50" t="s">
        <v>590</v>
      </c>
      <c r="F17" s="38" t="s">
        <v>533</v>
      </c>
      <c r="G17" s="38"/>
      <c r="H17" s="40" t="s">
        <v>639</v>
      </c>
      <c r="I17" s="29">
        <v>136</v>
      </c>
    </row>
    <row r="18" spans="1:9" ht="17" x14ac:dyDescent="0.2">
      <c r="A18" s="91" t="s">
        <v>649</v>
      </c>
      <c r="B18" s="38" t="s">
        <v>503</v>
      </c>
      <c r="C18" s="38" t="s">
        <v>513</v>
      </c>
      <c r="D18" s="39" t="s">
        <v>612</v>
      </c>
      <c r="E18" s="50" t="s">
        <v>590</v>
      </c>
      <c r="F18" s="38" t="s">
        <v>533</v>
      </c>
      <c r="G18" s="38"/>
      <c r="H18" s="40" t="s">
        <v>639</v>
      </c>
      <c r="I18" s="29">
        <v>136</v>
      </c>
    </row>
    <row r="19" spans="1:9" ht="17" x14ac:dyDescent="0.2">
      <c r="A19" s="91" t="s">
        <v>650</v>
      </c>
      <c r="B19" s="38" t="s">
        <v>503</v>
      </c>
      <c r="C19" s="38" t="s">
        <v>513</v>
      </c>
      <c r="D19" s="39" t="s">
        <v>622</v>
      </c>
      <c r="E19" s="50" t="s">
        <v>590</v>
      </c>
      <c r="F19" s="38" t="s">
        <v>533</v>
      </c>
      <c r="G19" s="38"/>
      <c r="H19" s="40" t="s">
        <v>639</v>
      </c>
      <c r="I19" s="29">
        <v>136</v>
      </c>
    </row>
    <row r="20" spans="1:9" ht="17" x14ac:dyDescent="0.2">
      <c r="A20" s="91" t="s">
        <v>651</v>
      </c>
      <c r="B20" s="38" t="s">
        <v>503</v>
      </c>
      <c r="C20" s="38" t="s">
        <v>513</v>
      </c>
      <c r="D20" s="39" t="s">
        <v>613</v>
      </c>
      <c r="E20" s="50" t="s">
        <v>590</v>
      </c>
      <c r="F20" s="38" t="s">
        <v>533</v>
      </c>
      <c r="G20" s="38"/>
      <c r="H20" s="40" t="s">
        <v>639</v>
      </c>
      <c r="I20" s="29">
        <v>136</v>
      </c>
    </row>
    <row r="21" spans="1:9" ht="167" customHeight="1" x14ac:dyDescent="0.2">
      <c r="A21" s="90">
        <v>13</v>
      </c>
      <c r="B21" s="35" t="s">
        <v>503</v>
      </c>
      <c r="C21" s="35" t="s">
        <v>514</v>
      </c>
      <c r="D21" s="36" t="s">
        <v>280</v>
      </c>
      <c r="E21" s="49" t="s">
        <v>590</v>
      </c>
      <c r="F21" s="35" t="s">
        <v>536</v>
      </c>
      <c r="G21" s="36" t="s">
        <v>484</v>
      </c>
      <c r="H21" s="35"/>
      <c r="I21" s="28">
        <v>140</v>
      </c>
    </row>
    <row r="22" spans="1:9" ht="85" x14ac:dyDescent="0.2">
      <c r="A22" s="90">
        <v>14</v>
      </c>
      <c r="B22" s="35" t="s">
        <v>503</v>
      </c>
      <c r="C22" s="35" t="s">
        <v>518</v>
      </c>
      <c r="D22" s="36" t="s">
        <v>338</v>
      </c>
      <c r="E22" s="49" t="s">
        <v>590</v>
      </c>
      <c r="F22" s="35" t="s">
        <v>536</v>
      </c>
      <c r="G22" s="36" t="s">
        <v>625</v>
      </c>
      <c r="H22" s="35"/>
      <c r="I22" s="28">
        <v>164</v>
      </c>
    </row>
    <row r="23" spans="1:9" ht="119" x14ac:dyDescent="0.2">
      <c r="A23" s="92" t="s">
        <v>636</v>
      </c>
      <c r="B23" s="41" t="s">
        <v>503</v>
      </c>
      <c r="C23" s="41" t="s">
        <v>518</v>
      </c>
      <c r="D23" s="42" t="s">
        <v>340</v>
      </c>
      <c r="E23" s="51" t="s">
        <v>590</v>
      </c>
      <c r="F23" s="41" t="s">
        <v>536</v>
      </c>
      <c r="G23" s="43" t="s">
        <v>487</v>
      </c>
      <c r="H23" s="54" t="s">
        <v>653</v>
      </c>
      <c r="I23" s="30">
        <v>165</v>
      </c>
    </row>
    <row r="24" spans="1:9" ht="51" x14ac:dyDescent="0.2">
      <c r="A24" s="92" t="s">
        <v>652</v>
      </c>
      <c r="B24" s="41" t="s">
        <v>503</v>
      </c>
      <c r="C24" s="41" t="s">
        <v>518</v>
      </c>
      <c r="D24" s="42" t="s">
        <v>343</v>
      </c>
      <c r="E24" s="51" t="s">
        <v>590</v>
      </c>
      <c r="F24" s="41" t="s">
        <v>536</v>
      </c>
      <c r="G24" s="43" t="s">
        <v>488</v>
      </c>
      <c r="H24" s="54" t="s">
        <v>653</v>
      </c>
      <c r="I24" s="30">
        <v>166</v>
      </c>
    </row>
    <row r="25" spans="1:9" ht="17" x14ac:dyDescent="0.2">
      <c r="A25" s="90">
        <v>15</v>
      </c>
      <c r="B25" s="35" t="s">
        <v>503</v>
      </c>
      <c r="C25" s="35" t="s">
        <v>520</v>
      </c>
      <c r="D25" s="36" t="s">
        <v>394</v>
      </c>
      <c r="E25" s="49" t="s">
        <v>590</v>
      </c>
      <c r="F25" s="35" t="s">
        <v>533</v>
      </c>
      <c r="G25" s="35"/>
      <c r="H25" s="35"/>
      <c r="I25" s="28">
        <v>185</v>
      </c>
    </row>
    <row r="26" spans="1:9" ht="17" x14ac:dyDescent="0.2">
      <c r="A26" s="90">
        <v>16</v>
      </c>
      <c r="B26" s="35" t="s">
        <v>503</v>
      </c>
      <c r="C26" s="35" t="s">
        <v>520</v>
      </c>
      <c r="D26" s="36" t="s">
        <v>627</v>
      </c>
      <c r="E26" s="49" t="s">
        <v>590</v>
      </c>
      <c r="F26" s="35" t="s">
        <v>533</v>
      </c>
      <c r="G26" s="35"/>
      <c r="H26" s="35"/>
      <c r="I26" s="28">
        <v>186</v>
      </c>
    </row>
    <row r="27" spans="1:9" ht="17" x14ac:dyDescent="0.2">
      <c r="A27" s="97">
        <v>17</v>
      </c>
      <c r="B27" s="98" t="s">
        <v>503</v>
      </c>
      <c r="C27" s="98" t="s">
        <v>520</v>
      </c>
      <c r="D27" s="99" t="s">
        <v>628</v>
      </c>
      <c r="E27" s="100" t="s">
        <v>590</v>
      </c>
      <c r="F27" s="98" t="s">
        <v>629</v>
      </c>
      <c r="G27" s="102" t="s">
        <v>638</v>
      </c>
      <c r="H27" s="98"/>
      <c r="I27" s="101"/>
    </row>
    <row r="28" spans="1:9" ht="34" x14ac:dyDescent="0.2">
      <c r="A28" s="90">
        <v>18</v>
      </c>
      <c r="B28" s="35" t="s">
        <v>503</v>
      </c>
      <c r="C28" s="35" t="s">
        <v>524</v>
      </c>
      <c r="D28" s="37" t="s">
        <v>609</v>
      </c>
      <c r="E28" s="49" t="s">
        <v>590</v>
      </c>
      <c r="F28" s="35" t="s">
        <v>534</v>
      </c>
      <c r="G28" s="36" t="s">
        <v>472</v>
      </c>
      <c r="H28" s="35"/>
      <c r="I28" s="28">
        <v>187</v>
      </c>
    </row>
    <row r="29" spans="1:9" ht="153" x14ac:dyDescent="0.2">
      <c r="A29" s="90">
        <v>19</v>
      </c>
      <c r="B29" s="35" t="s">
        <v>503</v>
      </c>
      <c r="C29" s="35" t="s">
        <v>524</v>
      </c>
      <c r="D29" s="36" t="s">
        <v>457</v>
      </c>
      <c r="E29" s="49" t="s">
        <v>590</v>
      </c>
      <c r="F29" s="35" t="s">
        <v>536</v>
      </c>
      <c r="G29" s="36" t="s">
        <v>501</v>
      </c>
      <c r="H29" s="35"/>
      <c r="I29" s="28">
        <v>213</v>
      </c>
    </row>
    <row r="30" spans="1:9" ht="34" x14ac:dyDescent="0.2">
      <c r="A30" s="90">
        <v>20</v>
      </c>
      <c r="B30" s="35" t="s">
        <v>503</v>
      </c>
      <c r="C30" s="35" t="s">
        <v>524</v>
      </c>
      <c r="D30" s="36" t="s">
        <v>462</v>
      </c>
      <c r="E30" s="49" t="s">
        <v>590</v>
      </c>
      <c r="F30" s="35" t="s">
        <v>534</v>
      </c>
      <c r="G30" s="36" t="s">
        <v>472</v>
      </c>
      <c r="H30" s="35"/>
      <c r="I30" s="28">
        <v>215</v>
      </c>
    </row>
    <row r="31" spans="1:9" ht="102" x14ac:dyDescent="0.2">
      <c r="A31" s="92" t="s">
        <v>654</v>
      </c>
      <c r="B31" s="41" t="s">
        <v>503</v>
      </c>
      <c r="C31" s="41" t="s">
        <v>524</v>
      </c>
      <c r="D31" s="42" t="s">
        <v>459</v>
      </c>
      <c r="E31" s="51" t="s">
        <v>590</v>
      </c>
      <c r="F31" s="41" t="s">
        <v>536</v>
      </c>
      <c r="G31" s="43" t="s">
        <v>579</v>
      </c>
      <c r="H31" s="54" t="s">
        <v>656</v>
      </c>
      <c r="I31" s="34">
        <v>214</v>
      </c>
    </row>
    <row r="32" spans="1:9" ht="51" x14ac:dyDescent="0.2">
      <c r="A32" s="92" t="s">
        <v>655</v>
      </c>
      <c r="B32" s="41" t="s">
        <v>503</v>
      </c>
      <c r="C32" s="41" t="s">
        <v>524</v>
      </c>
      <c r="D32" s="42" t="s">
        <v>464</v>
      </c>
      <c r="E32" s="51" t="s">
        <v>590</v>
      </c>
      <c r="F32" s="41" t="s">
        <v>536</v>
      </c>
      <c r="G32" s="43" t="s">
        <v>473</v>
      </c>
      <c r="H32" s="54" t="s">
        <v>656</v>
      </c>
      <c r="I32" s="34">
        <v>216</v>
      </c>
    </row>
    <row r="34" spans="1:4" ht="17" thickBot="1" x14ac:dyDescent="0.25"/>
    <row r="35" spans="1:4" x14ac:dyDescent="0.2">
      <c r="A35" s="463" t="s">
        <v>667</v>
      </c>
      <c r="B35" s="464"/>
      <c r="C35" s="464"/>
      <c r="D35" s="44" t="s">
        <v>657</v>
      </c>
    </row>
    <row r="36" spans="1:4" ht="17" thickBot="1" x14ac:dyDescent="0.25">
      <c r="A36" s="465" t="s">
        <v>668</v>
      </c>
      <c r="B36" s="466"/>
      <c r="C36" s="466"/>
      <c r="D36" s="77" t="s">
        <v>658</v>
      </c>
    </row>
  </sheetData>
  <mergeCells count="3">
    <mergeCell ref="A1:I1"/>
    <mergeCell ref="A35:C35"/>
    <mergeCell ref="A36:C36"/>
  </mergeCells>
  <pageMargins left="0.7" right="0.7" top="0.75" bottom="0.75" header="0.3" footer="0.3"/>
  <pageSetup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6F27-7DD4-8A4E-9D47-1A4CB7D656FE}">
  <dimension ref="A1:H237"/>
  <sheetViews>
    <sheetView zoomScale="94" workbookViewId="0">
      <selection activeCell="D8" sqref="D8"/>
    </sheetView>
  </sheetViews>
  <sheetFormatPr baseColWidth="10" defaultColWidth="11" defaultRowHeight="16" x14ac:dyDescent="0.2"/>
  <cols>
    <col min="1" max="1" width="4.1640625" customWidth="1"/>
    <col min="2" max="2" width="12.1640625" customWidth="1"/>
    <col min="3" max="3" width="33.33203125" customWidth="1"/>
    <col min="4" max="4" width="69.83203125" style="2" customWidth="1"/>
    <col min="5" max="5" width="26" style="2" bestFit="1" customWidth="1"/>
    <col min="6" max="6" width="13.6640625" customWidth="1"/>
    <col min="7" max="7" width="29.1640625" customWidth="1"/>
    <col min="8" max="8" width="88.83203125" bestFit="1" customWidth="1"/>
  </cols>
  <sheetData>
    <row r="1" spans="1:8" ht="28" customHeight="1" x14ac:dyDescent="0.3">
      <c r="A1" s="467" t="s">
        <v>643</v>
      </c>
      <c r="B1" s="467"/>
      <c r="C1" s="467"/>
      <c r="D1" s="467"/>
      <c r="E1" s="467"/>
      <c r="F1" s="467"/>
      <c r="G1" s="467"/>
      <c r="H1" s="467"/>
    </row>
    <row r="2" spans="1:8" s="3" customFormat="1" x14ac:dyDescent="0.2">
      <c r="A2" s="59" t="s">
        <v>0</v>
      </c>
      <c r="B2" s="60" t="s">
        <v>502</v>
      </c>
      <c r="C2" s="60" t="s">
        <v>504</v>
      </c>
      <c r="D2" s="61" t="s">
        <v>2</v>
      </c>
      <c r="E2" s="61" t="s">
        <v>589</v>
      </c>
      <c r="F2" s="62" t="s">
        <v>3</v>
      </c>
      <c r="G2" s="66" t="s">
        <v>586</v>
      </c>
      <c r="H2" s="66" t="s">
        <v>640</v>
      </c>
    </row>
    <row r="3" spans="1:8" x14ac:dyDescent="0.2">
      <c r="A3" s="8">
        <v>1</v>
      </c>
      <c r="B3" s="9" t="s">
        <v>7</v>
      </c>
      <c r="C3" s="9" t="s">
        <v>7</v>
      </c>
      <c r="D3" s="10" t="s">
        <v>596</v>
      </c>
      <c r="E3" s="10" t="s">
        <v>590</v>
      </c>
      <c r="F3" s="63" t="s">
        <v>533</v>
      </c>
      <c r="G3" s="24"/>
      <c r="H3" s="23"/>
    </row>
    <row r="4" spans="1:8" ht="17" x14ac:dyDescent="0.2">
      <c r="A4" s="8">
        <v>2</v>
      </c>
      <c r="B4" s="9" t="s">
        <v>7</v>
      </c>
      <c r="C4" s="9" t="s">
        <v>7</v>
      </c>
      <c r="D4" s="10" t="s">
        <v>12</v>
      </c>
      <c r="E4" s="2" t="s">
        <v>590</v>
      </c>
      <c r="F4" s="63" t="s">
        <v>533</v>
      </c>
      <c r="G4" s="24"/>
      <c r="H4" s="23"/>
    </row>
    <row r="5" spans="1:8" x14ac:dyDescent="0.2">
      <c r="A5" s="8">
        <v>3</v>
      </c>
      <c r="B5" s="9" t="s">
        <v>7</v>
      </c>
      <c r="C5" s="9" t="s">
        <v>7</v>
      </c>
      <c r="D5" s="10" t="s">
        <v>597</v>
      </c>
      <c r="E5" s="10" t="s">
        <v>590</v>
      </c>
      <c r="F5" s="63" t="s">
        <v>533</v>
      </c>
      <c r="G5" s="24"/>
      <c r="H5" s="23"/>
    </row>
    <row r="6" spans="1:8" ht="29" x14ac:dyDescent="0.2">
      <c r="A6" s="8">
        <v>4</v>
      </c>
      <c r="B6" s="9" t="s">
        <v>7</v>
      </c>
      <c r="C6" s="9" t="s">
        <v>7</v>
      </c>
      <c r="D6" s="10" t="s">
        <v>19</v>
      </c>
      <c r="E6" s="10" t="s">
        <v>590</v>
      </c>
      <c r="F6" s="63" t="s">
        <v>534</v>
      </c>
      <c r="G6" s="25" t="s">
        <v>465</v>
      </c>
      <c r="H6" s="23"/>
    </row>
    <row r="7" spans="1:8" ht="113" x14ac:dyDescent="0.2">
      <c r="A7" s="8">
        <v>5</v>
      </c>
      <c r="B7" s="9" t="s">
        <v>7</v>
      </c>
      <c r="C7" s="9" t="s">
        <v>7</v>
      </c>
      <c r="D7" s="10" t="s">
        <v>21</v>
      </c>
      <c r="E7" s="10" t="s">
        <v>590</v>
      </c>
      <c r="F7" s="63" t="s">
        <v>534</v>
      </c>
      <c r="G7" s="25" t="s">
        <v>466</v>
      </c>
      <c r="H7" s="23"/>
    </row>
    <row r="8" spans="1:8" ht="43" x14ac:dyDescent="0.2">
      <c r="A8" s="8">
        <v>6</v>
      </c>
      <c r="B8" s="9" t="s">
        <v>7</v>
      </c>
      <c r="C8" s="9" t="s">
        <v>7</v>
      </c>
      <c r="D8" s="10" t="s">
        <v>23</v>
      </c>
      <c r="E8" s="10" t="s">
        <v>590</v>
      </c>
      <c r="F8" s="63" t="s">
        <v>536</v>
      </c>
      <c r="G8" s="25" t="s">
        <v>470</v>
      </c>
      <c r="H8" s="23"/>
    </row>
    <row r="9" spans="1:8" x14ac:dyDescent="0.2">
      <c r="A9" s="8">
        <v>7</v>
      </c>
      <c r="B9" s="9" t="s">
        <v>7</v>
      </c>
      <c r="C9" s="9" t="s">
        <v>7</v>
      </c>
      <c r="D9" s="10" t="s">
        <v>25</v>
      </c>
      <c r="E9" s="10" t="s">
        <v>591</v>
      </c>
      <c r="F9" s="63" t="s">
        <v>533</v>
      </c>
      <c r="G9" s="24"/>
      <c r="H9" s="23"/>
    </row>
    <row r="10" spans="1:8" x14ac:dyDescent="0.2">
      <c r="A10" s="8">
        <v>8</v>
      </c>
      <c r="B10" s="9" t="s">
        <v>7</v>
      </c>
      <c r="C10" s="9" t="s">
        <v>7</v>
      </c>
      <c r="D10" s="10" t="s">
        <v>28</v>
      </c>
      <c r="E10" s="10" t="s">
        <v>590</v>
      </c>
      <c r="F10" s="63" t="s">
        <v>533</v>
      </c>
      <c r="G10" s="24"/>
      <c r="H10" s="23"/>
    </row>
    <row r="11" spans="1:8" x14ac:dyDescent="0.2">
      <c r="A11" s="8">
        <v>9</v>
      </c>
      <c r="B11" s="9" t="s">
        <v>7</v>
      </c>
      <c r="C11" s="9" t="s">
        <v>7</v>
      </c>
      <c r="D11" s="10" t="s">
        <v>31</v>
      </c>
      <c r="E11" s="10" t="s">
        <v>591</v>
      </c>
      <c r="F11" s="63" t="s">
        <v>535</v>
      </c>
      <c r="G11" s="24"/>
      <c r="H11" s="23"/>
    </row>
    <row r="12" spans="1:8" ht="294" x14ac:dyDescent="0.2">
      <c r="A12" s="8">
        <v>10</v>
      </c>
      <c r="B12" s="9" t="s">
        <v>7</v>
      </c>
      <c r="C12" s="9" t="s">
        <v>7</v>
      </c>
      <c r="D12" s="10" t="s">
        <v>34</v>
      </c>
      <c r="E12" s="10" t="s">
        <v>591</v>
      </c>
      <c r="F12" s="63" t="s">
        <v>537</v>
      </c>
      <c r="G12" s="25" t="s">
        <v>471</v>
      </c>
      <c r="H12" s="23"/>
    </row>
    <row r="13" spans="1:8" x14ac:dyDescent="0.2">
      <c r="A13" s="8">
        <v>11</v>
      </c>
      <c r="B13" s="9" t="s">
        <v>7</v>
      </c>
      <c r="C13" s="9" t="s">
        <v>7</v>
      </c>
      <c r="D13" s="10" t="s">
        <v>615</v>
      </c>
      <c r="E13" s="10" t="s">
        <v>590</v>
      </c>
      <c r="F13" s="63" t="s">
        <v>536</v>
      </c>
      <c r="G13" s="25"/>
      <c r="H13" s="23"/>
    </row>
    <row r="14" spans="1:8" ht="43" x14ac:dyDescent="0.2">
      <c r="A14" s="8">
        <v>12</v>
      </c>
      <c r="B14" s="9" t="s">
        <v>7</v>
      </c>
      <c r="C14" s="9" t="s">
        <v>7</v>
      </c>
      <c r="D14" s="10" t="s">
        <v>557</v>
      </c>
      <c r="E14" s="10" t="s">
        <v>591</v>
      </c>
      <c r="F14" s="63" t="s">
        <v>534</v>
      </c>
      <c r="G14" s="25" t="s">
        <v>473</v>
      </c>
      <c r="H14" s="23"/>
    </row>
    <row r="15" spans="1:8" ht="29" x14ac:dyDescent="0.2">
      <c r="A15" s="8">
        <v>13</v>
      </c>
      <c r="B15" s="9" t="s">
        <v>7</v>
      </c>
      <c r="C15" s="9" t="s">
        <v>7</v>
      </c>
      <c r="D15" s="10" t="s">
        <v>560</v>
      </c>
      <c r="E15" s="10" t="s">
        <v>590</v>
      </c>
      <c r="F15" s="63" t="s">
        <v>534</v>
      </c>
      <c r="G15" s="25" t="s">
        <v>472</v>
      </c>
      <c r="H15" s="23"/>
    </row>
    <row r="16" spans="1:8" x14ac:dyDescent="0.2">
      <c r="A16" s="8">
        <v>14</v>
      </c>
      <c r="B16" s="9" t="s">
        <v>7</v>
      </c>
      <c r="C16" s="9" t="s">
        <v>7</v>
      </c>
      <c r="D16" s="10" t="s">
        <v>559</v>
      </c>
      <c r="E16" s="10" t="s">
        <v>591</v>
      </c>
      <c r="F16" s="63" t="s">
        <v>533</v>
      </c>
      <c r="G16" s="25"/>
      <c r="H16" s="23"/>
    </row>
    <row r="17" spans="1:8" ht="85" x14ac:dyDescent="0.2">
      <c r="A17" s="8">
        <v>15</v>
      </c>
      <c r="B17" s="9" t="s">
        <v>35</v>
      </c>
      <c r="C17" s="9" t="s">
        <v>505</v>
      </c>
      <c r="D17" s="10" t="s">
        <v>37</v>
      </c>
      <c r="E17" s="10" t="s">
        <v>590</v>
      </c>
      <c r="F17" s="63" t="s">
        <v>534</v>
      </c>
      <c r="G17" s="25" t="s">
        <v>598</v>
      </c>
      <c r="H17" s="23"/>
    </row>
    <row r="18" spans="1:8" x14ac:dyDescent="0.2">
      <c r="A18" s="8">
        <v>16</v>
      </c>
      <c r="B18" s="9" t="s">
        <v>35</v>
      </c>
      <c r="C18" s="9" t="s">
        <v>505</v>
      </c>
      <c r="D18" s="10" t="s">
        <v>39</v>
      </c>
      <c r="E18" s="10" t="s">
        <v>591</v>
      </c>
      <c r="F18" s="63" t="s">
        <v>533</v>
      </c>
      <c r="G18" s="24"/>
      <c r="H18" s="23"/>
    </row>
    <row r="19" spans="1:8" x14ac:dyDescent="0.2">
      <c r="A19" s="8">
        <v>17</v>
      </c>
      <c r="B19" s="9" t="s">
        <v>35</v>
      </c>
      <c r="C19" s="9" t="s">
        <v>505</v>
      </c>
      <c r="D19" s="10" t="s">
        <v>41</v>
      </c>
      <c r="E19" s="10" t="s">
        <v>591</v>
      </c>
      <c r="F19" s="63" t="s">
        <v>533</v>
      </c>
      <c r="G19" s="24"/>
      <c r="H19" s="23"/>
    </row>
    <row r="20" spans="1:8" x14ac:dyDescent="0.2">
      <c r="A20" s="8">
        <v>18</v>
      </c>
      <c r="B20" s="9" t="s">
        <v>35</v>
      </c>
      <c r="C20" s="9" t="s">
        <v>505</v>
      </c>
      <c r="D20" s="10" t="s">
        <v>44</v>
      </c>
      <c r="E20" s="10" t="s">
        <v>591</v>
      </c>
      <c r="F20" s="63" t="s">
        <v>533</v>
      </c>
      <c r="G20" s="24"/>
      <c r="H20" s="23"/>
    </row>
    <row r="21" spans="1:8" x14ac:dyDescent="0.2">
      <c r="A21" s="8">
        <v>19</v>
      </c>
      <c r="B21" s="9" t="s">
        <v>35</v>
      </c>
      <c r="C21" s="9" t="s">
        <v>505</v>
      </c>
      <c r="D21" s="10" t="s">
        <v>46</v>
      </c>
      <c r="E21" s="10" t="s">
        <v>591</v>
      </c>
      <c r="F21" s="63" t="s">
        <v>533</v>
      </c>
      <c r="G21" s="24"/>
      <c r="H21" s="23"/>
    </row>
    <row r="22" spans="1:8" x14ac:dyDescent="0.2">
      <c r="A22" s="8">
        <v>20</v>
      </c>
      <c r="B22" s="9" t="s">
        <v>35</v>
      </c>
      <c r="C22" s="9" t="s">
        <v>505</v>
      </c>
      <c r="D22" s="10" t="s">
        <v>48</v>
      </c>
      <c r="E22" s="10" t="s">
        <v>591</v>
      </c>
      <c r="F22" s="63" t="s">
        <v>533</v>
      </c>
      <c r="G22" s="24"/>
      <c r="H22" s="23"/>
    </row>
    <row r="23" spans="1:8" x14ac:dyDescent="0.2">
      <c r="A23" s="8">
        <v>21</v>
      </c>
      <c r="B23" s="9" t="s">
        <v>35</v>
      </c>
      <c r="C23" s="9" t="s">
        <v>505</v>
      </c>
      <c r="D23" s="10" t="s">
        <v>50</v>
      </c>
      <c r="E23" s="10" t="s">
        <v>591</v>
      </c>
      <c r="F23" s="63" t="s">
        <v>533</v>
      </c>
      <c r="G23" s="24"/>
      <c r="H23" s="23"/>
    </row>
    <row r="24" spans="1:8" x14ac:dyDescent="0.2">
      <c r="A24" s="8">
        <v>22</v>
      </c>
      <c r="B24" s="9" t="s">
        <v>35</v>
      </c>
      <c r="C24" s="9" t="s">
        <v>505</v>
      </c>
      <c r="D24" s="10" t="s">
        <v>52</v>
      </c>
      <c r="E24" s="10" t="s">
        <v>591</v>
      </c>
      <c r="F24" s="63" t="s">
        <v>535</v>
      </c>
      <c r="G24" s="24"/>
      <c r="H24" s="23"/>
    </row>
    <row r="25" spans="1:8" x14ac:dyDescent="0.2">
      <c r="A25" s="8">
        <v>22</v>
      </c>
      <c r="B25" s="9" t="s">
        <v>35</v>
      </c>
      <c r="C25" s="9" t="s">
        <v>506</v>
      </c>
      <c r="D25" s="10" t="s">
        <v>610</v>
      </c>
      <c r="E25" s="10" t="s">
        <v>590</v>
      </c>
      <c r="F25" s="63" t="s">
        <v>533</v>
      </c>
      <c r="G25" s="24"/>
      <c r="H25" s="23"/>
    </row>
    <row r="26" spans="1:8" x14ac:dyDescent="0.2">
      <c r="A26" s="8">
        <v>23</v>
      </c>
      <c r="B26" s="9" t="s">
        <v>35</v>
      </c>
      <c r="C26" s="9" t="s">
        <v>506</v>
      </c>
      <c r="D26" s="10" t="s">
        <v>54</v>
      </c>
      <c r="E26" s="10" t="s">
        <v>590</v>
      </c>
      <c r="F26" s="63" t="s">
        <v>533</v>
      </c>
      <c r="G26" s="24"/>
      <c r="H26" s="23"/>
    </row>
    <row r="27" spans="1:8" x14ac:dyDescent="0.2">
      <c r="A27" s="8">
        <v>24</v>
      </c>
      <c r="B27" s="9" t="s">
        <v>35</v>
      </c>
      <c r="C27" s="9" t="s">
        <v>506</v>
      </c>
      <c r="D27" s="10" t="s">
        <v>57</v>
      </c>
      <c r="E27" s="10" t="s">
        <v>591</v>
      </c>
      <c r="F27" s="63" t="s">
        <v>533</v>
      </c>
      <c r="G27" s="24"/>
      <c r="H27" s="23"/>
    </row>
    <row r="28" spans="1:8" x14ac:dyDescent="0.2">
      <c r="A28" s="8">
        <v>25</v>
      </c>
      <c r="B28" s="9" t="s">
        <v>35</v>
      </c>
      <c r="C28" s="9" t="s">
        <v>506</v>
      </c>
      <c r="D28" s="10" t="s">
        <v>60</v>
      </c>
      <c r="E28" s="10" t="s">
        <v>591</v>
      </c>
      <c r="F28" s="63" t="s">
        <v>533</v>
      </c>
      <c r="G28" s="24"/>
      <c r="H28" s="23"/>
    </row>
    <row r="29" spans="1:8" x14ac:dyDescent="0.2">
      <c r="A29" s="8">
        <v>26</v>
      </c>
      <c r="B29" s="9" t="s">
        <v>35</v>
      </c>
      <c r="C29" s="9" t="s">
        <v>506</v>
      </c>
      <c r="D29" s="10" t="s">
        <v>63</v>
      </c>
      <c r="E29" s="10" t="s">
        <v>591</v>
      </c>
      <c r="F29" s="63" t="s">
        <v>533</v>
      </c>
      <c r="G29" s="24"/>
      <c r="H29" s="23"/>
    </row>
    <row r="30" spans="1:8" x14ac:dyDescent="0.2">
      <c r="A30" s="8">
        <v>27</v>
      </c>
      <c r="B30" s="9" t="s">
        <v>35</v>
      </c>
      <c r="C30" s="9" t="s">
        <v>506</v>
      </c>
      <c r="D30" s="10" t="s">
        <v>564</v>
      </c>
      <c r="E30" s="10" t="s">
        <v>591</v>
      </c>
      <c r="F30" s="63" t="s">
        <v>534</v>
      </c>
      <c r="G30" s="24"/>
      <c r="H30" s="23"/>
    </row>
    <row r="31" spans="1:8" x14ac:dyDescent="0.2">
      <c r="A31" s="8">
        <v>28</v>
      </c>
      <c r="B31" s="9" t="s">
        <v>35</v>
      </c>
      <c r="C31" s="9" t="s">
        <v>506</v>
      </c>
      <c r="D31" s="10" t="s">
        <v>566</v>
      </c>
      <c r="E31" s="10" t="s">
        <v>591</v>
      </c>
      <c r="F31" s="63" t="s">
        <v>536</v>
      </c>
      <c r="G31" s="24"/>
      <c r="H31" s="23"/>
    </row>
    <row r="32" spans="1:8" x14ac:dyDescent="0.2">
      <c r="A32" s="8">
        <v>29</v>
      </c>
      <c r="B32" s="9" t="s">
        <v>35</v>
      </c>
      <c r="C32" s="9" t="s">
        <v>506</v>
      </c>
      <c r="D32" s="10" t="s">
        <v>603</v>
      </c>
      <c r="E32" s="10" t="s">
        <v>590</v>
      </c>
      <c r="F32" s="63" t="s">
        <v>533</v>
      </c>
      <c r="G32" s="24"/>
      <c r="H32" s="23"/>
    </row>
    <row r="33" spans="1:8" x14ac:dyDescent="0.2">
      <c r="A33" s="8">
        <v>30</v>
      </c>
      <c r="B33" s="9" t="s">
        <v>35</v>
      </c>
      <c r="C33" s="9" t="s">
        <v>506</v>
      </c>
      <c r="D33" s="10" t="s">
        <v>604</v>
      </c>
      <c r="E33" s="10" t="s">
        <v>590</v>
      </c>
      <c r="F33" s="63" t="s">
        <v>533</v>
      </c>
      <c r="G33" s="24"/>
      <c r="H33" s="23"/>
    </row>
    <row r="34" spans="1:8" x14ac:dyDescent="0.2">
      <c r="A34" s="8">
        <v>31</v>
      </c>
      <c r="B34" s="9" t="s">
        <v>35</v>
      </c>
      <c r="C34" s="9" t="s">
        <v>506</v>
      </c>
      <c r="D34" s="10" t="s">
        <v>68</v>
      </c>
      <c r="E34" s="10" t="s">
        <v>590</v>
      </c>
      <c r="F34" s="63" t="s">
        <v>533</v>
      </c>
      <c r="G34" s="24"/>
      <c r="H34" s="23"/>
    </row>
    <row r="35" spans="1:8" x14ac:dyDescent="0.2">
      <c r="A35" s="8">
        <v>32</v>
      </c>
      <c r="B35" s="9" t="s">
        <v>35</v>
      </c>
      <c r="C35" s="9" t="s">
        <v>506</v>
      </c>
      <c r="D35" s="10" t="s">
        <v>605</v>
      </c>
      <c r="E35" s="10" t="s">
        <v>590</v>
      </c>
      <c r="F35" s="63" t="s">
        <v>535</v>
      </c>
      <c r="G35" s="24"/>
      <c r="H35" s="23"/>
    </row>
    <row r="36" spans="1:8" x14ac:dyDescent="0.2">
      <c r="A36" s="8">
        <v>33</v>
      </c>
      <c r="B36" s="9" t="s">
        <v>35</v>
      </c>
      <c r="C36" s="9" t="s">
        <v>506</v>
      </c>
      <c r="D36" s="10" t="s">
        <v>73</v>
      </c>
      <c r="E36" s="10" t="s">
        <v>590</v>
      </c>
      <c r="F36" s="63" t="s">
        <v>533</v>
      </c>
      <c r="G36" s="24"/>
      <c r="H36" s="23"/>
    </row>
    <row r="37" spans="1:8" x14ac:dyDescent="0.2">
      <c r="A37" s="8">
        <v>34</v>
      </c>
      <c r="B37" s="9" t="s">
        <v>35</v>
      </c>
      <c r="C37" s="9" t="s">
        <v>506</v>
      </c>
      <c r="D37" s="10" t="s">
        <v>75</v>
      </c>
      <c r="E37" s="10" t="s">
        <v>591</v>
      </c>
      <c r="F37" s="63" t="s">
        <v>533</v>
      </c>
      <c r="G37" s="24"/>
      <c r="H37" s="23"/>
    </row>
    <row r="38" spans="1:8" x14ac:dyDescent="0.2">
      <c r="A38" s="8">
        <v>35</v>
      </c>
      <c r="B38" s="9" t="s">
        <v>35</v>
      </c>
      <c r="C38" s="9" t="s">
        <v>506</v>
      </c>
      <c r="D38" s="10" t="s">
        <v>606</v>
      </c>
      <c r="E38" s="10" t="s">
        <v>590</v>
      </c>
      <c r="F38" s="63" t="s">
        <v>533</v>
      </c>
      <c r="G38" s="24"/>
      <c r="H38" s="23"/>
    </row>
    <row r="39" spans="1:8" x14ac:dyDescent="0.2">
      <c r="A39" s="8">
        <v>36</v>
      </c>
      <c r="B39" s="9" t="s">
        <v>35</v>
      </c>
      <c r="C39" s="9" t="s">
        <v>506</v>
      </c>
      <c r="D39" s="10" t="s">
        <v>607</v>
      </c>
      <c r="E39" s="10" t="s">
        <v>590</v>
      </c>
      <c r="F39" s="63" t="s">
        <v>533</v>
      </c>
      <c r="G39" s="24"/>
      <c r="H39" s="23"/>
    </row>
    <row r="40" spans="1:8" ht="141" x14ac:dyDescent="0.2">
      <c r="A40" s="8">
        <v>36</v>
      </c>
      <c r="B40" s="9" t="s">
        <v>35</v>
      </c>
      <c r="C40" s="9" t="s">
        <v>506</v>
      </c>
      <c r="D40" s="10" t="s">
        <v>79</v>
      </c>
      <c r="E40" s="10" t="s">
        <v>591</v>
      </c>
      <c r="F40" s="63" t="s">
        <v>536</v>
      </c>
      <c r="G40" s="25" t="s">
        <v>469</v>
      </c>
      <c r="H40" s="23"/>
    </row>
    <row r="41" spans="1:8" ht="29" x14ac:dyDescent="0.2">
      <c r="A41" s="8">
        <v>37</v>
      </c>
      <c r="B41" s="9" t="s">
        <v>35</v>
      </c>
      <c r="C41" s="9" t="s">
        <v>507</v>
      </c>
      <c r="D41" s="10" t="s">
        <v>81</v>
      </c>
      <c r="E41" s="10" t="s">
        <v>590</v>
      </c>
      <c r="F41" s="63" t="s">
        <v>534</v>
      </c>
      <c r="G41" s="25" t="s">
        <v>472</v>
      </c>
      <c r="H41" s="23"/>
    </row>
    <row r="42" spans="1:8" ht="29" x14ac:dyDescent="0.2">
      <c r="A42" s="8">
        <v>38</v>
      </c>
      <c r="B42" s="9" t="s">
        <v>35</v>
      </c>
      <c r="C42" s="9" t="s">
        <v>507</v>
      </c>
      <c r="D42" s="10" t="s">
        <v>83</v>
      </c>
      <c r="E42" s="10" t="s">
        <v>590</v>
      </c>
      <c r="F42" s="63" t="s">
        <v>534</v>
      </c>
      <c r="G42" s="25" t="s">
        <v>472</v>
      </c>
      <c r="H42" s="23"/>
    </row>
    <row r="43" spans="1:8" ht="29" x14ac:dyDescent="0.2">
      <c r="A43" s="8">
        <v>39</v>
      </c>
      <c r="B43" s="9" t="s">
        <v>35</v>
      </c>
      <c r="C43" s="9" t="s">
        <v>507</v>
      </c>
      <c r="D43" s="10" t="s">
        <v>85</v>
      </c>
      <c r="E43" s="10" t="s">
        <v>591</v>
      </c>
      <c r="F43" s="63" t="s">
        <v>534</v>
      </c>
      <c r="G43" s="25" t="s">
        <v>578</v>
      </c>
      <c r="H43" s="23"/>
    </row>
    <row r="44" spans="1:8" ht="57" x14ac:dyDescent="0.2">
      <c r="A44" s="8">
        <v>40</v>
      </c>
      <c r="B44" s="9" t="s">
        <v>35</v>
      </c>
      <c r="C44" s="9" t="s">
        <v>507</v>
      </c>
      <c r="D44" s="10" t="s">
        <v>87</v>
      </c>
      <c r="E44" s="10" t="s">
        <v>591</v>
      </c>
      <c r="F44" s="63" t="s">
        <v>536</v>
      </c>
      <c r="G44" s="25" t="s">
        <v>467</v>
      </c>
      <c r="H44" s="23"/>
    </row>
    <row r="45" spans="1:8" ht="43" x14ac:dyDescent="0.2">
      <c r="A45" s="8">
        <v>41</v>
      </c>
      <c r="B45" s="9" t="s">
        <v>35</v>
      </c>
      <c r="C45" s="9" t="s">
        <v>507</v>
      </c>
      <c r="D45" s="10" t="s">
        <v>600</v>
      </c>
      <c r="E45" s="10" t="s">
        <v>590</v>
      </c>
      <c r="F45" s="63" t="s">
        <v>537</v>
      </c>
      <c r="G45" s="25" t="s">
        <v>468</v>
      </c>
      <c r="H45" s="23"/>
    </row>
    <row r="46" spans="1:8" ht="19" customHeight="1" x14ac:dyDescent="0.2">
      <c r="A46" s="20">
        <v>42</v>
      </c>
      <c r="B46" s="9" t="s">
        <v>35</v>
      </c>
      <c r="C46" s="9" t="s">
        <v>507</v>
      </c>
      <c r="D46" s="22" t="s">
        <v>602</v>
      </c>
      <c r="E46" s="10" t="s">
        <v>590</v>
      </c>
      <c r="F46" s="63" t="s">
        <v>533</v>
      </c>
      <c r="G46" s="24" t="s">
        <v>599</v>
      </c>
      <c r="H46" s="23"/>
    </row>
    <row r="47" spans="1:8" ht="19" customHeight="1" x14ac:dyDescent="0.2">
      <c r="A47" s="20">
        <v>42</v>
      </c>
      <c r="B47" s="9" t="s">
        <v>35</v>
      </c>
      <c r="C47" s="9" t="s">
        <v>507</v>
      </c>
      <c r="D47" s="22" t="s">
        <v>611</v>
      </c>
      <c r="E47" s="10" t="s">
        <v>590</v>
      </c>
      <c r="F47" s="63" t="s">
        <v>533</v>
      </c>
      <c r="G47" s="24" t="s">
        <v>599</v>
      </c>
      <c r="H47" s="23"/>
    </row>
    <row r="48" spans="1:8" ht="19" customHeight="1" x14ac:dyDescent="0.2">
      <c r="A48" s="20">
        <v>42</v>
      </c>
      <c r="B48" s="9" t="s">
        <v>35</v>
      </c>
      <c r="C48" s="9" t="s">
        <v>507</v>
      </c>
      <c r="D48" s="22" t="s">
        <v>601</v>
      </c>
      <c r="E48" s="10" t="s">
        <v>590</v>
      </c>
      <c r="F48" s="63" t="s">
        <v>533</v>
      </c>
      <c r="G48" s="24" t="s">
        <v>616</v>
      </c>
      <c r="H48" s="23"/>
    </row>
    <row r="49" spans="1:8" ht="19" customHeight="1" x14ac:dyDescent="0.2">
      <c r="A49" s="20">
        <v>42</v>
      </c>
      <c r="B49" s="9" t="s">
        <v>35</v>
      </c>
      <c r="C49" s="9" t="s">
        <v>507</v>
      </c>
      <c r="D49" s="22" t="s">
        <v>612</v>
      </c>
      <c r="E49" s="10" t="s">
        <v>590</v>
      </c>
      <c r="F49" s="63" t="s">
        <v>533</v>
      </c>
      <c r="G49" s="24" t="s">
        <v>599</v>
      </c>
      <c r="H49" s="23"/>
    </row>
    <row r="50" spans="1:8" ht="19" customHeight="1" x14ac:dyDescent="0.2">
      <c r="A50" s="20">
        <v>42</v>
      </c>
      <c r="B50" s="9" t="s">
        <v>35</v>
      </c>
      <c r="C50" s="9" t="s">
        <v>507</v>
      </c>
      <c r="D50" s="22" t="s">
        <v>614</v>
      </c>
      <c r="E50" s="10" t="s">
        <v>590</v>
      </c>
      <c r="F50" s="63" t="s">
        <v>533</v>
      </c>
      <c r="G50" s="24" t="s">
        <v>599</v>
      </c>
      <c r="H50" s="23"/>
    </row>
    <row r="51" spans="1:8" x14ac:dyDescent="0.2">
      <c r="A51" s="8">
        <v>43</v>
      </c>
      <c r="B51" s="9" t="s">
        <v>35</v>
      </c>
      <c r="C51" s="9" t="s">
        <v>507</v>
      </c>
      <c r="D51" s="14" t="s">
        <v>95</v>
      </c>
      <c r="E51" s="10" t="s">
        <v>591</v>
      </c>
      <c r="F51" s="63" t="s">
        <v>533</v>
      </c>
      <c r="G51" s="24"/>
      <c r="H51" s="23"/>
    </row>
    <row r="52" spans="1:8" x14ac:dyDescent="0.2">
      <c r="A52" s="8">
        <v>44</v>
      </c>
      <c r="B52" s="9" t="s">
        <v>35</v>
      </c>
      <c r="C52" s="9" t="s">
        <v>507</v>
      </c>
      <c r="D52" s="14" t="s">
        <v>97</v>
      </c>
      <c r="E52" s="10" t="s">
        <v>591</v>
      </c>
      <c r="F52" s="63" t="s">
        <v>533</v>
      </c>
      <c r="G52" s="24"/>
      <c r="H52" s="23"/>
    </row>
    <row r="53" spans="1:8" ht="141" x14ac:dyDescent="0.2">
      <c r="A53" s="8">
        <v>45</v>
      </c>
      <c r="B53" s="9" t="s">
        <v>35</v>
      </c>
      <c r="C53" s="9" t="s">
        <v>507</v>
      </c>
      <c r="D53" s="14" t="s">
        <v>99</v>
      </c>
      <c r="E53" s="10" t="s">
        <v>591</v>
      </c>
      <c r="F53" s="63" t="s">
        <v>536</v>
      </c>
      <c r="G53" s="25" t="s">
        <v>469</v>
      </c>
      <c r="H53" s="23"/>
    </row>
    <row r="54" spans="1:8" ht="19" customHeight="1" x14ac:dyDescent="0.2">
      <c r="A54" s="20">
        <v>42</v>
      </c>
      <c r="B54" s="9" t="s">
        <v>35</v>
      </c>
      <c r="C54" s="9" t="s">
        <v>507</v>
      </c>
      <c r="D54" s="22" t="s">
        <v>613</v>
      </c>
      <c r="E54" s="10" t="s">
        <v>590</v>
      </c>
      <c r="F54" s="63" t="s">
        <v>533</v>
      </c>
      <c r="G54" s="24" t="s">
        <v>599</v>
      </c>
      <c r="H54" s="23"/>
    </row>
    <row r="55" spans="1:8" x14ac:dyDescent="0.2">
      <c r="A55" s="8">
        <v>46</v>
      </c>
      <c r="B55" s="9" t="s">
        <v>35</v>
      </c>
      <c r="C55" s="9" t="s">
        <v>507</v>
      </c>
      <c r="D55" s="10" t="s">
        <v>101</v>
      </c>
      <c r="E55" s="10" t="s">
        <v>590</v>
      </c>
      <c r="F55" s="63" t="s">
        <v>533</v>
      </c>
      <c r="G55" s="24"/>
      <c r="H55" s="23"/>
    </row>
    <row r="56" spans="1:8" ht="29" x14ac:dyDescent="0.2">
      <c r="A56" s="8">
        <v>47</v>
      </c>
      <c r="B56" s="9" t="s">
        <v>35</v>
      </c>
      <c r="C56" s="9" t="s">
        <v>507</v>
      </c>
      <c r="D56" s="10" t="s">
        <v>103</v>
      </c>
      <c r="E56" s="10" t="s">
        <v>591</v>
      </c>
      <c r="F56" s="63" t="s">
        <v>534</v>
      </c>
      <c r="G56" s="25" t="s">
        <v>472</v>
      </c>
      <c r="H56" s="23"/>
    </row>
    <row r="57" spans="1:8" x14ac:dyDescent="0.2">
      <c r="A57" s="8">
        <v>48</v>
      </c>
      <c r="B57" s="9" t="s">
        <v>35</v>
      </c>
      <c r="C57" s="9" t="s">
        <v>507</v>
      </c>
      <c r="D57" s="10" t="s">
        <v>105</v>
      </c>
      <c r="E57" s="10" t="s">
        <v>591</v>
      </c>
      <c r="F57" s="63" t="s">
        <v>533</v>
      </c>
      <c r="G57" s="24"/>
      <c r="H57" s="23"/>
    </row>
    <row r="58" spans="1:8" x14ac:dyDescent="0.2">
      <c r="A58" s="8">
        <v>49</v>
      </c>
      <c r="B58" s="9" t="s">
        <v>35</v>
      </c>
      <c r="C58" s="9" t="s">
        <v>507</v>
      </c>
      <c r="D58" s="10" t="s">
        <v>584</v>
      </c>
      <c r="E58" s="10" t="s">
        <v>591</v>
      </c>
      <c r="F58" s="63" t="s">
        <v>533</v>
      </c>
      <c r="G58" s="24"/>
      <c r="H58" s="23"/>
    </row>
    <row r="59" spans="1:8" x14ac:dyDescent="0.2">
      <c r="A59" s="8">
        <v>50</v>
      </c>
      <c r="B59" s="9" t="s">
        <v>35</v>
      </c>
      <c r="C59" s="9" t="s">
        <v>507</v>
      </c>
      <c r="D59" s="10" t="s">
        <v>107</v>
      </c>
      <c r="E59" s="10" t="s">
        <v>591</v>
      </c>
      <c r="F59" s="63" t="s">
        <v>533</v>
      </c>
      <c r="G59" s="24"/>
      <c r="H59" s="23"/>
    </row>
    <row r="60" spans="1:8" x14ac:dyDescent="0.2">
      <c r="A60" s="8">
        <v>51</v>
      </c>
      <c r="B60" s="9" t="s">
        <v>35</v>
      </c>
      <c r="C60" s="9" t="s">
        <v>507</v>
      </c>
      <c r="D60" s="10" t="s">
        <v>109</v>
      </c>
      <c r="E60" s="10" t="s">
        <v>591</v>
      </c>
      <c r="F60" s="63" t="s">
        <v>533</v>
      </c>
      <c r="G60" s="24"/>
      <c r="H60" s="23"/>
    </row>
    <row r="61" spans="1:8" x14ac:dyDescent="0.2">
      <c r="A61" s="8">
        <v>52</v>
      </c>
      <c r="B61" s="9" t="s">
        <v>35</v>
      </c>
      <c r="C61" s="9" t="s">
        <v>507</v>
      </c>
      <c r="D61" s="10" t="s">
        <v>111</v>
      </c>
      <c r="E61" s="10" t="s">
        <v>591</v>
      </c>
      <c r="F61" s="63" t="s">
        <v>533</v>
      </c>
      <c r="G61" s="24"/>
      <c r="H61" s="23"/>
    </row>
    <row r="62" spans="1:8" x14ac:dyDescent="0.2">
      <c r="A62" s="8">
        <v>53</v>
      </c>
      <c r="B62" s="9" t="s">
        <v>35</v>
      </c>
      <c r="C62" s="9" t="s">
        <v>507</v>
      </c>
      <c r="D62" s="10" t="s">
        <v>113</v>
      </c>
      <c r="E62" s="10" t="s">
        <v>591</v>
      </c>
      <c r="F62" s="63" t="s">
        <v>533</v>
      </c>
      <c r="G62" s="24"/>
      <c r="H62" s="23"/>
    </row>
    <row r="63" spans="1:8" x14ac:dyDescent="0.2">
      <c r="A63" s="8">
        <v>54</v>
      </c>
      <c r="B63" s="9" t="s">
        <v>35</v>
      </c>
      <c r="C63" s="9" t="s">
        <v>507</v>
      </c>
      <c r="D63" s="10" t="s">
        <v>115</v>
      </c>
      <c r="E63" s="10" t="s">
        <v>591</v>
      </c>
      <c r="F63" s="63" t="s">
        <v>533</v>
      </c>
      <c r="G63" s="24"/>
      <c r="H63" s="23"/>
    </row>
    <row r="64" spans="1:8" ht="141" x14ac:dyDescent="0.2">
      <c r="A64" s="8">
        <v>55</v>
      </c>
      <c r="B64" s="9" t="s">
        <v>35</v>
      </c>
      <c r="C64" s="9" t="s">
        <v>510</v>
      </c>
      <c r="D64" s="10" t="s">
        <v>539</v>
      </c>
      <c r="E64" s="10" t="s">
        <v>591</v>
      </c>
      <c r="F64" s="63" t="s">
        <v>536</v>
      </c>
      <c r="G64" s="25" t="s">
        <v>469</v>
      </c>
      <c r="H64" s="23"/>
    </row>
    <row r="65" spans="1:8" x14ac:dyDescent="0.2">
      <c r="A65" s="8">
        <v>56</v>
      </c>
      <c r="B65" s="9" t="s">
        <v>35</v>
      </c>
      <c r="C65" s="9" t="s">
        <v>510</v>
      </c>
      <c r="D65" s="10" t="s">
        <v>540</v>
      </c>
      <c r="E65" s="10" t="s">
        <v>591</v>
      </c>
      <c r="F65" s="63" t="s">
        <v>533</v>
      </c>
      <c r="G65" s="24"/>
      <c r="H65" s="23"/>
    </row>
    <row r="66" spans="1:8" x14ac:dyDescent="0.2">
      <c r="A66" s="8">
        <v>57</v>
      </c>
      <c r="B66" s="9" t="s">
        <v>35</v>
      </c>
      <c r="C66" s="9" t="s">
        <v>510</v>
      </c>
      <c r="D66" s="10" t="s">
        <v>541</v>
      </c>
      <c r="E66" s="10" t="s">
        <v>591</v>
      </c>
      <c r="F66" s="63" t="s">
        <v>533</v>
      </c>
      <c r="G66" s="24"/>
      <c r="H66" s="23"/>
    </row>
    <row r="67" spans="1:8" x14ac:dyDescent="0.2">
      <c r="A67" s="8">
        <v>58</v>
      </c>
      <c r="B67" s="9" t="s">
        <v>35</v>
      </c>
      <c r="C67" s="9" t="s">
        <v>510</v>
      </c>
      <c r="D67" s="10" t="s">
        <v>542</v>
      </c>
      <c r="E67" s="10" t="s">
        <v>591</v>
      </c>
      <c r="F67" s="63" t="s">
        <v>533</v>
      </c>
      <c r="G67" s="24"/>
      <c r="H67" s="23"/>
    </row>
    <row r="68" spans="1:8" x14ac:dyDescent="0.2">
      <c r="A68" s="8">
        <v>59</v>
      </c>
      <c r="B68" s="9" t="s">
        <v>35</v>
      </c>
      <c r="C68" s="9" t="s">
        <v>510</v>
      </c>
      <c r="D68" s="10" t="s">
        <v>543</v>
      </c>
      <c r="E68" s="10" t="s">
        <v>591</v>
      </c>
      <c r="F68" s="63" t="s">
        <v>533</v>
      </c>
      <c r="G68" s="24"/>
      <c r="H68" s="23"/>
    </row>
    <row r="69" spans="1:8" ht="29" x14ac:dyDescent="0.2">
      <c r="A69" s="8">
        <v>60</v>
      </c>
      <c r="B69" s="9" t="s">
        <v>35</v>
      </c>
      <c r="C69" s="9" t="s">
        <v>510</v>
      </c>
      <c r="D69" s="10" t="s">
        <v>544</v>
      </c>
      <c r="E69" s="10" t="s">
        <v>591</v>
      </c>
      <c r="F69" s="63" t="s">
        <v>534</v>
      </c>
      <c r="G69" s="25" t="s">
        <v>472</v>
      </c>
      <c r="H69" s="23"/>
    </row>
    <row r="70" spans="1:8" x14ac:dyDescent="0.2">
      <c r="A70" s="8">
        <v>61</v>
      </c>
      <c r="B70" s="9" t="s">
        <v>35</v>
      </c>
      <c r="C70" s="9" t="s">
        <v>510</v>
      </c>
      <c r="D70" s="10" t="s">
        <v>550</v>
      </c>
      <c r="E70" s="10" t="s">
        <v>591</v>
      </c>
      <c r="F70" s="63" t="s">
        <v>533</v>
      </c>
      <c r="G70" s="24"/>
      <c r="H70" s="23"/>
    </row>
    <row r="71" spans="1:8" x14ac:dyDescent="0.2">
      <c r="A71" s="8">
        <v>62</v>
      </c>
      <c r="B71" s="9" t="s">
        <v>35</v>
      </c>
      <c r="C71" s="9" t="s">
        <v>510</v>
      </c>
      <c r="D71" s="10" t="s">
        <v>545</v>
      </c>
      <c r="E71" s="10" t="s">
        <v>591</v>
      </c>
      <c r="F71" s="63" t="s">
        <v>533</v>
      </c>
      <c r="G71" s="24"/>
      <c r="H71" s="23"/>
    </row>
    <row r="72" spans="1:8" x14ac:dyDescent="0.2">
      <c r="A72" s="8">
        <v>63</v>
      </c>
      <c r="B72" s="9" t="s">
        <v>35</v>
      </c>
      <c r="C72" s="9" t="s">
        <v>510</v>
      </c>
      <c r="D72" s="10" t="s">
        <v>546</v>
      </c>
      <c r="E72" s="10" t="s">
        <v>591</v>
      </c>
      <c r="F72" s="63" t="s">
        <v>533</v>
      </c>
      <c r="G72" s="24"/>
      <c r="H72" s="23"/>
    </row>
    <row r="73" spans="1:8" x14ac:dyDescent="0.2">
      <c r="A73" s="8">
        <v>64</v>
      </c>
      <c r="B73" s="9" t="s">
        <v>35</v>
      </c>
      <c r="C73" s="9" t="s">
        <v>510</v>
      </c>
      <c r="D73" s="10" t="s">
        <v>547</v>
      </c>
      <c r="E73" s="10" t="s">
        <v>591</v>
      </c>
      <c r="F73" s="63" t="s">
        <v>533</v>
      </c>
      <c r="G73" s="24"/>
      <c r="H73" s="23"/>
    </row>
    <row r="74" spans="1:8" x14ac:dyDescent="0.2">
      <c r="A74" s="8">
        <v>65</v>
      </c>
      <c r="B74" s="9" t="s">
        <v>35</v>
      </c>
      <c r="C74" s="9" t="s">
        <v>510</v>
      </c>
      <c r="D74" s="10" t="s">
        <v>548</v>
      </c>
      <c r="E74" s="10" t="s">
        <v>591</v>
      </c>
      <c r="F74" s="63" t="s">
        <v>533</v>
      </c>
      <c r="G74" s="24"/>
      <c r="H74" s="23"/>
    </row>
    <row r="75" spans="1:8" x14ac:dyDescent="0.2">
      <c r="A75" s="8">
        <v>66</v>
      </c>
      <c r="B75" s="9" t="s">
        <v>35</v>
      </c>
      <c r="C75" s="9" t="s">
        <v>510</v>
      </c>
      <c r="D75" s="10" t="s">
        <v>549</v>
      </c>
      <c r="E75" s="10" t="s">
        <v>591</v>
      </c>
      <c r="F75" s="63" t="s">
        <v>533</v>
      </c>
      <c r="G75" s="24"/>
      <c r="H75" s="23"/>
    </row>
    <row r="76" spans="1:8" ht="211" x14ac:dyDescent="0.2">
      <c r="A76" s="8">
        <v>67</v>
      </c>
      <c r="B76" s="9" t="s">
        <v>35</v>
      </c>
      <c r="C76" s="9" t="s">
        <v>508</v>
      </c>
      <c r="D76" s="10" t="s">
        <v>129</v>
      </c>
      <c r="E76" s="10" t="s">
        <v>591</v>
      </c>
      <c r="F76" s="63" t="s">
        <v>537</v>
      </c>
      <c r="G76" s="25" t="s">
        <v>587</v>
      </c>
      <c r="H76" s="23"/>
    </row>
    <row r="77" spans="1:8" ht="57" x14ac:dyDescent="0.2">
      <c r="A77" s="8">
        <v>68</v>
      </c>
      <c r="B77" s="9" t="s">
        <v>35</v>
      </c>
      <c r="C77" s="9" t="s">
        <v>508</v>
      </c>
      <c r="D77" s="10" t="s">
        <v>131</v>
      </c>
      <c r="E77" s="10" t="s">
        <v>591</v>
      </c>
      <c r="F77" s="63" t="s">
        <v>536</v>
      </c>
      <c r="G77" s="25" t="s">
        <v>474</v>
      </c>
      <c r="H77" s="23"/>
    </row>
    <row r="78" spans="1:8" ht="211" x14ac:dyDescent="0.2">
      <c r="A78" s="8">
        <v>69</v>
      </c>
      <c r="B78" s="9" t="s">
        <v>35</v>
      </c>
      <c r="C78" s="9" t="s">
        <v>508</v>
      </c>
      <c r="D78" s="10" t="s">
        <v>133</v>
      </c>
      <c r="E78" s="10" t="s">
        <v>591</v>
      </c>
      <c r="F78" s="63" t="s">
        <v>537</v>
      </c>
      <c r="G78" s="25" t="s">
        <v>587</v>
      </c>
      <c r="H78" s="23"/>
    </row>
    <row r="79" spans="1:8" x14ac:dyDescent="0.2">
      <c r="A79" s="8">
        <v>70</v>
      </c>
      <c r="B79" s="9" t="s">
        <v>35</v>
      </c>
      <c r="C79" s="9" t="s">
        <v>508</v>
      </c>
      <c r="D79" s="10" t="s">
        <v>135</v>
      </c>
      <c r="E79" s="10" t="s">
        <v>591</v>
      </c>
      <c r="F79" s="63" t="s">
        <v>533</v>
      </c>
      <c r="G79" s="24"/>
      <c r="H79" s="23"/>
    </row>
    <row r="80" spans="1:8" x14ac:dyDescent="0.2">
      <c r="A80" s="8">
        <v>71</v>
      </c>
      <c r="B80" s="9" t="s">
        <v>35</v>
      </c>
      <c r="C80" s="9" t="s">
        <v>508</v>
      </c>
      <c r="D80" s="10" t="s">
        <v>568</v>
      </c>
      <c r="E80" s="10" t="s">
        <v>591</v>
      </c>
      <c r="F80" s="63" t="s">
        <v>537</v>
      </c>
      <c r="G80" s="24"/>
      <c r="H80" s="23"/>
    </row>
    <row r="81" spans="1:8" ht="29" x14ac:dyDescent="0.2">
      <c r="A81" s="8">
        <v>72</v>
      </c>
      <c r="B81" s="9" t="s">
        <v>35</v>
      </c>
      <c r="C81" s="9" t="s">
        <v>508</v>
      </c>
      <c r="D81" s="10" t="s">
        <v>138</v>
      </c>
      <c r="E81" s="10" t="s">
        <v>591</v>
      </c>
      <c r="F81" s="63" t="s">
        <v>534</v>
      </c>
      <c r="G81" s="25" t="s">
        <v>472</v>
      </c>
      <c r="H81" s="23"/>
    </row>
    <row r="82" spans="1:8" ht="29" x14ac:dyDescent="0.2">
      <c r="A82" s="8">
        <v>73</v>
      </c>
      <c r="B82" s="9" t="s">
        <v>35</v>
      </c>
      <c r="C82" s="9" t="s">
        <v>508</v>
      </c>
      <c r="D82" s="10" t="s">
        <v>141</v>
      </c>
      <c r="E82" s="10" t="s">
        <v>591</v>
      </c>
      <c r="F82" s="63" t="s">
        <v>534</v>
      </c>
      <c r="G82" s="25" t="s">
        <v>472</v>
      </c>
      <c r="H82" s="23"/>
    </row>
    <row r="83" spans="1:8" ht="57" x14ac:dyDescent="0.2">
      <c r="A83" s="8">
        <v>74</v>
      </c>
      <c r="B83" s="9" t="s">
        <v>35</v>
      </c>
      <c r="C83" s="9" t="s">
        <v>508</v>
      </c>
      <c r="D83" s="10" t="s">
        <v>144</v>
      </c>
      <c r="E83" s="10" t="s">
        <v>591</v>
      </c>
      <c r="F83" s="63" t="s">
        <v>536</v>
      </c>
      <c r="G83" s="25" t="s">
        <v>474</v>
      </c>
      <c r="H83" s="23"/>
    </row>
    <row r="84" spans="1:8" ht="29" x14ac:dyDescent="0.2">
      <c r="A84" s="8">
        <v>75</v>
      </c>
      <c r="B84" s="9" t="s">
        <v>35</v>
      </c>
      <c r="C84" s="9" t="s">
        <v>508</v>
      </c>
      <c r="D84" s="10" t="s">
        <v>552</v>
      </c>
      <c r="E84" s="10" t="s">
        <v>591</v>
      </c>
      <c r="F84" s="63" t="s">
        <v>534</v>
      </c>
      <c r="G84" s="25" t="s">
        <v>472</v>
      </c>
      <c r="H84" s="23"/>
    </row>
    <row r="85" spans="1:8" ht="29" x14ac:dyDescent="0.2">
      <c r="A85" s="8">
        <v>76</v>
      </c>
      <c r="B85" s="9" t="s">
        <v>35</v>
      </c>
      <c r="C85" s="9" t="s">
        <v>508</v>
      </c>
      <c r="D85" s="10" t="s">
        <v>554</v>
      </c>
      <c r="E85" s="10" t="s">
        <v>591</v>
      </c>
      <c r="F85" s="63" t="s">
        <v>534</v>
      </c>
      <c r="G85" s="25" t="s">
        <v>472</v>
      </c>
      <c r="H85" s="23"/>
    </row>
    <row r="86" spans="1:8" ht="57" x14ac:dyDescent="0.2">
      <c r="A86" s="8">
        <v>77</v>
      </c>
      <c r="B86" s="9" t="s">
        <v>35</v>
      </c>
      <c r="C86" s="9" t="s">
        <v>508</v>
      </c>
      <c r="D86" s="10" t="s">
        <v>148</v>
      </c>
      <c r="E86" s="10" t="s">
        <v>591</v>
      </c>
      <c r="F86" s="63" t="s">
        <v>537</v>
      </c>
      <c r="G86" s="25" t="s">
        <v>475</v>
      </c>
      <c r="H86" s="23"/>
    </row>
    <row r="87" spans="1:8" x14ac:dyDescent="0.2">
      <c r="A87" s="8">
        <v>78</v>
      </c>
      <c r="B87" s="9" t="s">
        <v>35</v>
      </c>
      <c r="C87" s="9" t="s">
        <v>508</v>
      </c>
      <c r="D87" s="10" t="s">
        <v>570</v>
      </c>
      <c r="E87" s="10" t="s">
        <v>591</v>
      </c>
      <c r="F87" s="63" t="s">
        <v>537</v>
      </c>
      <c r="G87" s="25"/>
      <c r="H87" s="23"/>
    </row>
    <row r="88" spans="1:8" ht="169" x14ac:dyDescent="0.2">
      <c r="A88" s="8">
        <v>79</v>
      </c>
      <c r="B88" s="9" t="s">
        <v>35</v>
      </c>
      <c r="C88" s="9" t="s">
        <v>508</v>
      </c>
      <c r="D88" s="10" t="s">
        <v>151</v>
      </c>
      <c r="E88" s="10" t="s">
        <v>591</v>
      </c>
      <c r="F88" s="63" t="s">
        <v>537</v>
      </c>
      <c r="G88" s="25" t="s">
        <v>476</v>
      </c>
      <c r="H88" s="23"/>
    </row>
    <row r="89" spans="1:8" ht="29" x14ac:dyDescent="0.2">
      <c r="A89" s="8">
        <v>80</v>
      </c>
      <c r="B89" s="9" t="s">
        <v>35</v>
      </c>
      <c r="C89" s="9" t="s">
        <v>509</v>
      </c>
      <c r="D89" s="10" t="s">
        <v>153</v>
      </c>
      <c r="E89" s="10" t="s">
        <v>590</v>
      </c>
      <c r="F89" s="63" t="s">
        <v>534</v>
      </c>
      <c r="G89" s="25" t="s">
        <v>472</v>
      </c>
      <c r="H89" s="23"/>
    </row>
    <row r="90" spans="1:8" ht="29" x14ac:dyDescent="0.2">
      <c r="A90" s="8">
        <v>81</v>
      </c>
      <c r="B90" s="9" t="s">
        <v>35</v>
      </c>
      <c r="C90" s="9" t="s">
        <v>509</v>
      </c>
      <c r="D90" s="10" t="s">
        <v>576</v>
      </c>
      <c r="E90" s="10" t="s">
        <v>591</v>
      </c>
      <c r="F90" s="63" t="s">
        <v>534</v>
      </c>
      <c r="G90" s="25" t="s">
        <v>472</v>
      </c>
      <c r="H90" s="23"/>
    </row>
    <row r="91" spans="1:8" x14ac:dyDescent="0.2">
      <c r="A91" s="8">
        <v>82</v>
      </c>
      <c r="B91" s="9" t="s">
        <v>35</v>
      </c>
      <c r="C91" s="9" t="s">
        <v>509</v>
      </c>
      <c r="D91" s="10" t="s">
        <v>575</v>
      </c>
      <c r="E91" s="10" t="s">
        <v>591</v>
      </c>
      <c r="F91" s="63" t="s">
        <v>572</v>
      </c>
      <c r="G91" s="25"/>
      <c r="H91" s="23"/>
    </row>
    <row r="92" spans="1:8" ht="29" x14ac:dyDescent="0.2">
      <c r="A92" s="8">
        <v>83</v>
      </c>
      <c r="B92" s="9" t="s">
        <v>35</v>
      </c>
      <c r="C92" s="9" t="s">
        <v>509</v>
      </c>
      <c r="D92" s="10" t="s">
        <v>155</v>
      </c>
      <c r="E92" s="10" t="s">
        <v>591</v>
      </c>
      <c r="F92" s="63" t="s">
        <v>534</v>
      </c>
      <c r="G92" s="25" t="s">
        <v>472</v>
      </c>
      <c r="H92" s="23"/>
    </row>
    <row r="93" spans="1:8" x14ac:dyDescent="0.2">
      <c r="A93" s="8">
        <v>84</v>
      </c>
      <c r="B93" s="9" t="s">
        <v>35</v>
      </c>
      <c r="C93" s="9" t="s">
        <v>509</v>
      </c>
      <c r="D93" s="10" t="s">
        <v>157</v>
      </c>
      <c r="E93" s="10" t="s">
        <v>591</v>
      </c>
      <c r="F93" s="63" t="s">
        <v>533</v>
      </c>
      <c r="G93" s="24"/>
      <c r="H93" s="23"/>
    </row>
    <row r="94" spans="1:8" ht="43" x14ac:dyDescent="0.2">
      <c r="A94" s="8">
        <v>85</v>
      </c>
      <c r="B94" s="9" t="s">
        <v>35</v>
      </c>
      <c r="C94" s="9" t="s">
        <v>509</v>
      </c>
      <c r="D94" s="10" t="s">
        <v>160</v>
      </c>
      <c r="E94" s="10" t="s">
        <v>591</v>
      </c>
      <c r="F94" s="63" t="s">
        <v>536</v>
      </c>
      <c r="G94" s="25" t="s">
        <v>477</v>
      </c>
      <c r="H94" s="23"/>
    </row>
    <row r="95" spans="1:8" ht="29" x14ac:dyDescent="0.2">
      <c r="A95" s="8">
        <v>86</v>
      </c>
      <c r="B95" s="9" t="s">
        <v>35</v>
      </c>
      <c r="C95" s="9" t="s">
        <v>509</v>
      </c>
      <c r="D95" s="10" t="s">
        <v>162</v>
      </c>
      <c r="E95" s="10" t="s">
        <v>591</v>
      </c>
      <c r="F95" s="63" t="s">
        <v>534</v>
      </c>
      <c r="G95" s="25" t="s">
        <v>472</v>
      </c>
      <c r="H95" s="23"/>
    </row>
    <row r="96" spans="1:8" ht="29" x14ac:dyDescent="0.2">
      <c r="A96" s="8">
        <v>87</v>
      </c>
      <c r="B96" s="9" t="s">
        <v>35</v>
      </c>
      <c r="C96" s="9" t="s">
        <v>509</v>
      </c>
      <c r="D96" s="10" t="s">
        <v>164</v>
      </c>
      <c r="E96" s="10" t="s">
        <v>590</v>
      </c>
      <c r="F96" s="63" t="s">
        <v>534</v>
      </c>
      <c r="G96" s="25" t="s">
        <v>472</v>
      </c>
      <c r="H96" s="23"/>
    </row>
    <row r="97" spans="1:8" ht="29" x14ac:dyDescent="0.2">
      <c r="A97" s="8">
        <v>87</v>
      </c>
      <c r="B97" s="9" t="s">
        <v>35</v>
      </c>
      <c r="C97" s="9" t="s">
        <v>507</v>
      </c>
      <c r="D97" s="14" t="s">
        <v>608</v>
      </c>
      <c r="E97" s="10" t="s">
        <v>590</v>
      </c>
      <c r="F97" s="63" t="s">
        <v>534</v>
      </c>
      <c r="G97" s="25" t="s">
        <v>472</v>
      </c>
      <c r="H97" s="23"/>
    </row>
    <row r="98" spans="1:8" ht="29" x14ac:dyDescent="0.2">
      <c r="A98" s="8">
        <v>88</v>
      </c>
      <c r="B98" s="9" t="s">
        <v>35</v>
      </c>
      <c r="C98" s="9" t="s">
        <v>507</v>
      </c>
      <c r="D98" s="14" t="s">
        <v>609</v>
      </c>
      <c r="E98" s="10" t="s">
        <v>590</v>
      </c>
      <c r="F98" s="63" t="s">
        <v>534</v>
      </c>
      <c r="G98" s="25" t="s">
        <v>472</v>
      </c>
      <c r="H98" s="23"/>
    </row>
    <row r="99" spans="1:8" s="19" customFormat="1" x14ac:dyDescent="0.2">
      <c r="A99" s="15"/>
      <c r="B99" s="16"/>
      <c r="C99" s="16"/>
      <c r="D99" s="17" t="s">
        <v>593</v>
      </c>
      <c r="E99" s="17"/>
      <c r="F99" s="64"/>
      <c r="G99" s="33"/>
      <c r="H99" s="31"/>
    </row>
    <row r="100" spans="1:8" x14ac:dyDescent="0.2">
      <c r="A100" s="8">
        <v>88</v>
      </c>
      <c r="B100" s="9" t="s">
        <v>503</v>
      </c>
      <c r="C100" s="9" t="s">
        <v>511</v>
      </c>
      <c r="D100" s="10" t="s">
        <v>167</v>
      </c>
      <c r="E100" s="10" t="s">
        <v>591</v>
      </c>
      <c r="F100" s="63" t="s">
        <v>533</v>
      </c>
      <c r="G100" s="24"/>
      <c r="H100" s="23"/>
    </row>
    <row r="101" spans="1:8" x14ac:dyDescent="0.2">
      <c r="A101" s="8">
        <v>89</v>
      </c>
      <c r="B101" s="9" t="s">
        <v>503</v>
      </c>
      <c r="C101" s="9" t="s">
        <v>511</v>
      </c>
      <c r="D101" s="10" t="s">
        <v>169</v>
      </c>
      <c r="E101" s="10" t="s">
        <v>591</v>
      </c>
      <c r="F101" s="63" t="s">
        <v>533</v>
      </c>
      <c r="G101" s="24"/>
      <c r="H101" s="23"/>
    </row>
    <row r="102" spans="1:8" x14ac:dyDescent="0.2">
      <c r="A102" s="8">
        <v>90</v>
      </c>
      <c r="B102" s="9" t="s">
        <v>503</v>
      </c>
      <c r="C102" s="9" t="s">
        <v>511</v>
      </c>
      <c r="D102" s="10" t="s">
        <v>171</v>
      </c>
      <c r="E102" s="10" t="s">
        <v>591</v>
      </c>
      <c r="F102" s="63" t="s">
        <v>533</v>
      </c>
      <c r="G102" s="24"/>
      <c r="H102" s="23"/>
    </row>
    <row r="103" spans="1:8" x14ac:dyDescent="0.2">
      <c r="A103" s="8">
        <v>91</v>
      </c>
      <c r="B103" s="9" t="s">
        <v>503</v>
      </c>
      <c r="C103" s="9" t="s">
        <v>511</v>
      </c>
      <c r="D103" s="10" t="s">
        <v>173</v>
      </c>
      <c r="E103" s="10" t="s">
        <v>591</v>
      </c>
      <c r="F103" s="63" t="s">
        <v>533</v>
      </c>
      <c r="G103" s="24"/>
      <c r="H103" s="23"/>
    </row>
    <row r="104" spans="1:8" ht="29" x14ac:dyDescent="0.2">
      <c r="A104" s="8">
        <v>91</v>
      </c>
      <c r="B104" s="9" t="s">
        <v>503</v>
      </c>
      <c r="C104" s="9" t="s">
        <v>7</v>
      </c>
      <c r="D104" s="21" t="s">
        <v>617</v>
      </c>
      <c r="E104" s="21"/>
      <c r="F104" s="65" t="s">
        <v>534</v>
      </c>
      <c r="G104" s="67" t="s">
        <v>618</v>
      </c>
      <c r="H104" s="27" t="s">
        <v>619</v>
      </c>
    </row>
    <row r="105" spans="1:8" x14ac:dyDescent="0.2">
      <c r="A105" s="8">
        <v>92</v>
      </c>
      <c r="B105" s="9" t="s">
        <v>503</v>
      </c>
      <c r="C105" s="9" t="s">
        <v>511</v>
      </c>
      <c r="D105" s="10" t="s">
        <v>175</v>
      </c>
      <c r="E105" s="10" t="s">
        <v>590</v>
      </c>
      <c r="F105" s="63" t="s">
        <v>533</v>
      </c>
      <c r="G105" s="24"/>
      <c r="H105" s="23"/>
    </row>
    <row r="106" spans="1:8" x14ac:dyDescent="0.2">
      <c r="A106" s="8">
        <v>93</v>
      </c>
      <c r="B106" s="9" t="s">
        <v>503</v>
      </c>
      <c r="C106" s="9" t="s">
        <v>511</v>
      </c>
      <c r="D106" s="10" t="s">
        <v>177</v>
      </c>
      <c r="E106" s="10" t="s">
        <v>591</v>
      </c>
      <c r="F106" s="63" t="s">
        <v>533</v>
      </c>
      <c r="G106" s="24"/>
      <c r="H106" s="23"/>
    </row>
    <row r="107" spans="1:8" x14ac:dyDescent="0.2">
      <c r="A107" s="8">
        <v>94</v>
      </c>
      <c r="B107" s="9" t="s">
        <v>503</v>
      </c>
      <c r="C107" s="9" t="s">
        <v>511</v>
      </c>
      <c r="D107" s="10" t="s">
        <v>179</v>
      </c>
      <c r="E107" s="10" t="s">
        <v>590</v>
      </c>
      <c r="F107" s="63" t="s">
        <v>533</v>
      </c>
      <c r="G107" s="24"/>
      <c r="H107" s="23"/>
    </row>
    <row r="108" spans="1:8" x14ac:dyDescent="0.2">
      <c r="A108" s="8">
        <v>95</v>
      </c>
      <c r="B108" s="9" t="s">
        <v>503</v>
      </c>
      <c r="C108" s="9" t="s">
        <v>511</v>
      </c>
      <c r="D108" s="10" t="s">
        <v>181</v>
      </c>
      <c r="E108" s="10" t="s">
        <v>590</v>
      </c>
      <c r="F108" s="63" t="s">
        <v>533</v>
      </c>
      <c r="G108" s="24"/>
      <c r="H108" s="23"/>
    </row>
    <row r="109" spans="1:8" x14ac:dyDescent="0.2">
      <c r="A109" s="8">
        <v>96</v>
      </c>
      <c r="B109" s="9" t="s">
        <v>503</v>
      </c>
      <c r="C109" s="9" t="s">
        <v>511</v>
      </c>
      <c r="D109" s="10" t="s">
        <v>183</v>
      </c>
      <c r="E109" s="10" t="s">
        <v>590</v>
      </c>
      <c r="F109" s="63" t="s">
        <v>535</v>
      </c>
      <c r="G109" s="24"/>
      <c r="H109" s="23"/>
    </row>
    <row r="110" spans="1:8" x14ac:dyDescent="0.2">
      <c r="A110" s="8">
        <v>97</v>
      </c>
      <c r="B110" s="9" t="s">
        <v>503</v>
      </c>
      <c r="C110" s="9" t="s">
        <v>511</v>
      </c>
      <c r="D110" s="10" t="s">
        <v>186</v>
      </c>
      <c r="E110" s="10" t="s">
        <v>591</v>
      </c>
      <c r="F110" s="63" t="s">
        <v>533</v>
      </c>
      <c r="G110" s="24"/>
      <c r="H110" s="23"/>
    </row>
    <row r="111" spans="1:8" x14ac:dyDescent="0.2">
      <c r="A111" s="8">
        <v>98</v>
      </c>
      <c r="B111" s="9" t="s">
        <v>503</v>
      </c>
      <c r="C111" s="9" t="s">
        <v>511</v>
      </c>
      <c r="D111" s="10" t="s">
        <v>188</v>
      </c>
      <c r="E111" s="10" t="s">
        <v>591</v>
      </c>
      <c r="F111" s="63" t="s">
        <v>533</v>
      </c>
      <c r="G111" s="24"/>
      <c r="H111" s="23"/>
    </row>
    <row r="112" spans="1:8" x14ac:dyDescent="0.2">
      <c r="A112" s="8">
        <v>99</v>
      </c>
      <c r="B112" s="9" t="s">
        <v>503</v>
      </c>
      <c r="C112" s="9" t="s">
        <v>511</v>
      </c>
      <c r="D112" s="10" t="s">
        <v>190</v>
      </c>
      <c r="E112" s="10" t="s">
        <v>591</v>
      </c>
      <c r="F112" s="63" t="s">
        <v>533</v>
      </c>
      <c r="G112" s="24"/>
      <c r="H112" s="23"/>
    </row>
    <row r="113" spans="1:8" x14ac:dyDescent="0.2">
      <c r="A113" s="8">
        <v>100</v>
      </c>
      <c r="B113" s="9" t="s">
        <v>503</v>
      </c>
      <c r="C113" s="9" t="s">
        <v>511</v>
      </c>
      <c r="D113" s="10" t="s">
        <v>192</v>
      </c>
      <c r="E113" s="10" t="s">
        <v>591</v>
      </c>
      <c r="F113" s="63" t="s">
        <v>533</v>
      </c>
      <c r="G113" s="24"/>
      <c r="H113" s="23"/>
    </row>
    <row r="114" spans="1:8" x14ac:dyDescent="0.2">
      <c r="A114" s="8">
        <v>101</v>
      </c>
      <c r="B114" s="9" t="s">
        <v>503</v>
      </c>
      <c r="C114" s="9" t="s">
        <v>511</v>
      </c>
      <c r="D114" s="10" t="s">
        <v>194</v>
      </c>
      <c r="E114" s="10" t="s">
        <v>591</v>
      </c>
      <c r="F114" s="63" t="s">
        <v>533</v>
      </c>
      <c r="G114" s="24"/>
      <c r="H114" s="23"/>
    </row>
    <row r="115" spans="1:8" x14ac:dyDescent="0.2">
      <c r="A115" s="8">
        <v>102</v>
      </c>
      <c r="B115" s="9" t="s">
        <v>503</v>
      </c>
      <c r="C115" s="9" t="s">
        <v>511</v>
      </c>
      <c r="D115" s="10" t="s">
        <v>196</v>
      </c>
      <c r="E115" s="10" t="s">
        <v>591</v>
      </c>
      <c r="F115" s="63" t="s">
        <v>533</v>
      </c>
      <c r="G115" s="24"/>
      <c r="H115" s="23"/>
    </row>
    <row r="116" spans="1:8" x14ac:dyDescent="0.2">
      <c r="A116" s="8">
        <v>103</v>
      </c>
      <c r="B116" s="9" t="s">
        <v>503</v>
      </c>
      <c r="C116" s="9" t="s">
        <v>511</v>
      </c>
      <c r="D116" s="10" t="s">
        <v>198</v>
      </c>
      <c r="E116" s="10" t="s">
        <v>591</v>
      </c>
      <c r="F116" s="63" t="s">
        <v>533</v>
      </c>
      <c r="G116" s="24"/>
      <c r="H116" s="23"/>
    </row>
    <row r="117" spans="1:8" x14ac:dyDescent="0.2">
      <c r="A117" s="8">
        <v>104</v>
      </c>
      <c r="B117" s="9" t="s">
        <v>503</v>
      </c>
      <c r="C117" s="9" t="s">
        <v>511</v>
      </c>
      <c r="D117" s="10" t="s">
        <v>200</v>
      </c>
      <c r="E117" s="10" t="s">
        <v>591</v>
      </c>
      <c r="F117" s="63" t="s">
        <v>533</v>
      </c>
      <c r="G117" s="24"/>
      <c r="H117" s="23"/>
    </row>
    <row r="118" spans="1:8" x14ac:dyDescent="0.2">
      <c r="A118" s="8">
        <v>105</v>
      </c>
      <c r="B118" s="9" t="s">
        <v>503</v>
      </c>
      <c r="C118" s="9" t="s">
        <v>511</v>
      </c>
      <c r="D118" s="10" t="s">
        <v>202</v>
      </c>
      <c r="E118" s="10" t="s">
        <v>591</v>
      </c>
      <c r="F118" s="63" t="s">
        <v>533</v>
      </c>
      <c r="G118" s="24"/>
      <c r="H118" s="23"/>
    </row>
    <row r="119" spans="1:8" x14ac:dyDescent="0.2">
      <c r="A119" s="8">
        <v>106</v>
      </c>
      <c r="B119" s="9" t="s">
        <v>503</v>
      </c>
      <c r="C119" s="9" t="s">
        <v>511</v>
      </c>
      <c r="D119" s="10" t="s">
        <v>205</v>
      </c>
      <c r="E119" s="10" t="s">
        <v>591</v>
      </c>
      <c r="F119" s="63" t="s">
        <v>533</v>
      </c>
      <c r="G119" s="24"/>
      <c r="H119" s="23"/>
    </row>
    <row r="120" spans="1:8" x14ac:dyDescent="0.2">
      <c r="A120" s="8">
        <v>107</v>
      </c>
      <c r="B120" s="9" t="s">
        <v>503</v>
      </c>
      <c r="C120" s="9" t="s">
        <v>511</v>
      </c>
      <c r="D120" s="10" t="s">
        <v>207</v>
      </c>
      <c r="E120" s="10" t="s">
        <v>591</v>
      </c>
      <c r="F120" s="63" t="s">
        <v>533</v>
      </c>
      <c r="G120" s="24"/>
      <c r="H120" s="23"/>
    </row>
    <row r="121" spans="1:8" x14ac:dyDescent="0.2">
      <c r="A121" s="8">
        <v>108</v>
      </c>
      <c r="B121" s="9" t="s">
        <v>503</v>
      </c>
      <c r="C121" s="9" t="s">
        <v>511</v>
      </c>
      <c r="D121" s="10" t="s">
        <v>209</v>
      </c>
      <c r="E121" s="10" t="s">
        <v>590</v>
      </c>
      <c r="F121" s="63" t="s">
        <v>533</v>
      </c>
      <c r="G121" s="24"/>
      <c r="H121" s="23"/>
    </row>
    <row r="122" spans="1:8" x14ac:dyDescent="0.2">
      <c r="A122" s="8">
        <v>109</v>
      </c>
      <c r="B122" s="9" t="s">
        <v>503</v>
      </c>
      <c r="C122" s="9" t="s">
        <v>511</v>
      </c>
      <c r="D122" s="10" t="s">
        <v>211</v>
      </c>
      <c r="E122" s="10" t="s">
        <v>591</v>
      </c>
      <c r="F122" s="63" t="s">
        <v>533</v>
      </c>
      <c r="G122" s="24"/>
      <c r="H122" s="23"/>
    </row>
    <row r="123" spans="1:8" x14ac:dyDescent="0.2">
      <c r="A123" s="8">
        <v>110</v>
      </c>
      <c r="B123" s="9" t="s">
        <v>503</v>
      </c>
      <c r="C123" s="9" t="s">
        <v>511</v>
      </c>
      <c r="D123" s="10" t="s">
        <v>213</v>
      </c>
      <c r="E123" s="10" t="s">
        <v>591</v>
      </c>
      <c r="F123" s="63" t="s">
        <v>533</v>
      </c>
      <c r="G123" s="24"/>
      <c r="H123" s="23"/>
    </row>
    <row r="124" spans="1:8" x14ac:dyDescent="0.2">
      <c r="A124" s="8">
        <v>111</v>
      </c>
      <c r="B124" s="9" t="s">
        <v>503</v>
      </c>
      <c r="C124" s="9" t="s">
        <v>511</v>
      </c>
      <c r="D124" s="10" t="s">
        <v>215</v>
      </c>
      <c r="E124" s="10" t="s">
        <v>591</v>
      </c>
      <c r="F124" s="63" t="s">
        <v>533</v>
      </c>
      <c r="G124" s="24"/>
      <c r="H124" s="23"/>
    </row>
    <row r="125" spans="1:8" ht="29" x14ac:dyDescent="0.2">
      <c r="A125" s="8">
        <v>112</v>
      </c>
      <c r="B125" s="9" t="s">
        <v>503</v>
      </c>
      <c r="C125" s="9" t="s">
        <v>511</v>
      </c>
      <c r="D125" s="10" t="s">
        <v>217</v>
      </c>
      <c r="E125" s="10" t="s">
        <v>591</v>
      </c>
      <c r="F125" s="63" t="s">
        <v>536</v>
      </c>
      <c r="G125" s="25" t="s">
        <v>478</v>
      </c>
      <c r="H125" s="23"/>
    </row>
    <row r="126" spans="1:8" ht="29" x14ac:dyDescent="0.2">
      <c r="A126" s="8">
        <v>113</v>
      </c>
      <c r="B126" s="9" t="s">
        <v>503</v>
      </c>
      <c r="C126" s="9" t="s">
        <v>511</v>
      </c>
      <c r="D126" s="10" t="s">
        <v>219</v>
      </c>
      <c r="E126" s="10" t="s">
        <v>591</v>
      </c>
      <c r="F126" s="63" t="s">
        <v>533</v>
      </c>
      <c r="G126" s="24"/>
      <c r="H126" s="23"/>
    </row>
    <row r="127" spans="1:8" x14ac:dyDescent="0.2">
      <c r="A127" s="8">
        <v>114</v>
      </c>
      <c r="B127" s="9" t="s">
        <v>503</v>
      </c>
      <c r="C127" s="9" t="s">
        <v>511</v>
      </c>
      <c r="D127" s="10" t="s">
        <v>221</v>
      </c>
      <c r="E127" s="10" t="s">
        <v>591</v>
      </c>
      <c r="F127" s="63" t="s">
        <v>533</v>
      </c>
      <c r="G127" s="24"/>
      <c r="H127" s="23"/>
    </row>
    <row r="128" spans="1:8" x14ac:dyDescent="0.2">
      <c r="A128" s="8">
        <v>115</v>
      </c>
      <c r="B128" s="9" t="s">
        <v>503</v>
      </c>
      <c r="C128" s="9" t="s">
        <v>511</v>
      </c>
      <c r="D128" s="10" t="s">
        <v>223</v>
      </c>
      <c r="E128" s="10" t="s">
        <v>591</v>
      </c>
      <c r="F128" s="63" t="s">
        <v>533</v>
      </c>
      <c r="G128" s="24"/>
      <c r="H128" s="23"/>
    </row>
    <row r="129" spans="1:8" ht="29" x14ac:dyDescent="0.2">
      <c r="A129" s="8">
        <v>116</v>
      </c>
      <c r="B129" s="9" t="s">
        <v>503</v>
      </c>
      <c r="C129" s="9" t="s">
        <v>512</v>
      </c>
      <c r="D129" s="10" t="s">
        <v>225</v>
      </c>
      <c r="E129" s="10" t="s">
        <v>590</v>
      </c>
      <c r="F129" s="63" t="s">
        <v>534</v>
      </c>
      <c r="G129" s="25" t="s">
        <v>472</v>
      </c>
      <c r="H129" s="23"/>
    </row>
    <row r="130" spans="1:8" ht="29" x14ac:dyDescent="0.2">
      <c r="A130" s="8">
        <v>117</v>
      </c>
      <c r="B130" s="9" t="s">
        <v>503</v>
      </c>
      <c r="C130" s="9" t="s">
        <v>512</v>
      </c>
      <c r="D130" s="10" t="s">
        <v>577</v>
      </c>
      <c r="E130" s="10" t="s">
        <v>590</v>
      </c>
      <c r="F130" s="63" t="s">
        <v>534</v>
      </c>
      <c r="G130" s="25" t="s">
        <v>472</v>
      </c>
      <c r="H130" s="23"/>
    </row>
    <row r="131" spans="1:8" ht="29" x14ac:dyDescent="0.2">
      <c r="A131" s="8">
        <v>118</v>
      </c>
      <c r="B131" s="9" t="s">
        <v>503</v>
      </c>
      <c r="C131" s="9" t="s">
        <v>512</v>
      </c>
      <c r="D131" s="14" t="s">
        <v>594</v>
      </c>
      <c r="E131" s="10" t="s">
        <v>590</v>
      </c>
      <c r="F131" s="63" t="s">
        <v>534</v>
      </c>
      <c r="G131" s="25" t="s">
        <v>472</v>
      </c>
      <c r="H131" s="23"/>
    </row>
    <row r="132" spans="1:8" x14ac:dyDescent="0.2">
      <c r="A132" s="8">
        <v>119</v>
      </c>
      <c r="B132" s="9" t="s">
        <v>503</v>
      </c>
      <c r="C132" s="9" t="s">
        <v>512</v>
      </c>
      <c r="D132" s="10" t="s">
        <v>228</v>
      </c>
      <c r="E132" s="10" t="s">
        <v>591</v>
      </c>
      <c r="F132" s="63" t="s">
        <v>533</v>
      </c>
      <c r="G132" s="24"/>
      <c r="H132" s="23"/>
    </row>
    <row r="133" spans="1:8" ht="43" x14ac:dyDescent="0.2">
      <c r="A133" s="8">
        <v>120</v>
      </c>
      <c r="B133" s="9" t="s">
        <v>503</v>
      </c>
      <c r="C133" s="9" t="s">
        <v>512</v>
      </c>
      <c r="D133" s="10" t="s">
        <v>231</v>
      </c>
      <c r="E133" s="10" t="s">
        <v>591</v>
      </c>
      <c r="F133" s="63" t="s">
        <v>536</v>
      </c>
      <c r="G133" s="25" t="s">
        <v>479</v>
      </c>
      <c r="H133" s="23"/>
    </row>
    <row r="134" spans="1:8" ht="29" x14ac:dyDescent="0.2">
      <c r="A134" s="8">
        <v>121</v>
      </c>
      <c r="B134" s="9" t="s">
        <v>503</v>
      </c>
      <c r="C134" s="9" t="s">
        <v>512</v>
      </c>
      <c r="D134" s="10" t="s">
        <v>233</v>
      </c>
      <c r="E134" s="10" t="s">
        <v>591</v>
      </c>
      <c r="F134" s="63" t="s">
        <v>534</v>
      </c>
      <c r="G134" s="25" t="s">
        <v>472</v>
      </c>
      <c r="H134" s="23"/>
    </row>
    <row r="135" spans="1:8" x14ac:dyDescent="0.2">
      <c r="A135" s="8">
        <v>122</v>
      </c>
      <c r="B135" s="9" t="s">
        <v>503</v>
      </c>
      <c r="C135" s="9" t="s">
        <v>512</v>
      </c>
      <c r="D135" s="10" t="s">
        <v>235</v>
      </c>
      <c r="E135" s="10" t="s">
        <v>591</v>
      </c>
      <c r="F135" s="63" t="s">
        <v>533</v>
      </c>
      <c r="G135" s="24"/>
      <c r="H135" s="23"/>
    </row>
    <row r="136" spans="1:8" ht="211" x14ac:dyDescent="0.2">
      <c r="A136" s="8">
        <v>123</v>
      </c>
      <c r="B136" s="9" t="s">
        <v>503</v>
      </c>
      <c r="C136" s="9" t="s">
        <v>513</v>
      </c>
      <c r="D136" s="10" t="s">
        <v>237</v>
      </c>
      <c r="E136" s="10" t="s">
        <v>591</v>
      </c>
      <c r="F136" s="63" t="s">
        <v>537</v>
      </c>
      <c r="G136" s="25" t="s">
        <v>480</v>
      </c>
      <c r="H136" s="23"/>
    </row>
    <row r="137" spans="1:8" ht="43" x14ac:dyDescent="0.2">
      <c r="A137" s="8">
        <v>124</v>
      </c>
      <c r="B137" s="9" t="s">
        <v>503</v>
      </c>
      <c r="C137" s="9" t="s">
        <v>513</v>
      </c>
      <c r="D137" s="10" t="s">
        <v>239</v>
      </c>
      <c r="E137" s="10" t="s">
        <v>591</v>
      </c>
      <c r="F137" s="63" t="s">
        <v>536</v>
      </c>
      <c r="G137" s="25" t="s">
        <v>473</v>
      </c>
      <c r="H137" s="23"/>
    </row>
    <row r="138" spans="1:8" x14ac:dyDescent="0.2">
      <c r="A138" s="8">
        <v>125</v>
      </c>
      <c r="B138" s="9" t="s">
        <v>503</v>
      </c>
      <c r="C138" s="9" t="s">
        <v>513</v>
      </c>
      <c r="D138" s="10" t="s">
        <v>242</v>
      </c>
      <c r="E138" s="10" t="s">
        <v>591</v>
      </c>
      <c r="F138" s="63" t="s">
        <v>533</v>
      </c>
      <c r="G138" s="24"/>
      <c r="H138" s="23"/>
    </row>
    <row r="139" spans="1:8" x14ac:dyDescent="0.2">
      <c r="A139" s="8">
        <v>126</v>
      </c>
      <c r="B139" s="9" t="s">
        <v>503</v>
      </c>
      <c r="C139" s="9" t="s">
        <v>513</v>
      </c>
      <c r="D139" s="10" t="s">
        <v>245</v>
      </c>
      <c r="E139" s="10" t="s">
        <v>591</v>
      </c>
      <c r="F139" s="63" t="s">
        <v>533</v>
      </c>
      <c r="G139" s="24"/>
      <c r="H139" s="23"/>
    </row>
    <row r="140" spans="1:8" ht="99" x14ac:dyDescent="0.2">
      <c r="A140" s="8">
        <v>127</v>
      </c>
      <c r="B140" s="9" t="s">
        <v>503</v>
      </c>
      <c r="C140" s="9" t="s">
        <v>513</v>
      </c>
      <c r="D140" s="10" t="s">
        <v>248</v>
      </c>
      <c r="E140" s="10" t="s">
        <v>591</v>
      </c>
      <c r="F140" s="63" t="s">
        <v>537</v>
      </c>
      <c r="G140" s="25" t="s">
        <v>481</v>
      </c>
      <c r="H140" s="23"/>
    </row>
    <row r="141" spans="1:8" ht="29" x14ac:dyDescent="0.2">
      <c r="A141" s="8">
        <v>128</v>
      </c>
      <c r="B141" s="9" t="s">
        <v>503</v>
      </c>
      <c r="C141" s="9" t="s">
        <v>513</v>
      </c>
      <c r="D141" s="10" t="s">
        <v>250</v>
      </c>
      <c r="E141" s="10" t="s">
        <v>591</v>
      </c>
      <c r="F141" s="63" t="s">
        <v>534</v>
      </c>
      <c r="G141" s="25" t="s">
        <v>482</v>
      </c>
      <c r="H141" s="23"/>
    </row>
    <row r="142" spans="1:8" ht="85" x14ac:dyDescent="0.2">
      <c r="A142" s="8">
        <v>129</v>
      </c>
      <c r="B142" s="9" t="s">
        <v>503</v>
      </c>
      <c r="C142" s="9" t="s">
        <v>513</v>
      </c>
      <c r="D142" s="10" t="s">
        <v>595</v>
      </c>
      <c r="E142" s="10" t="s">
        <v>591</v>
      </c>
      <c r="F142" s="63" t="s">
        <v>537</v>
      </c>
      <c r="G142" s="25" t="s">
        <v>483</v>
      </c>
      <c r="H142" s="23"/>
    </row>
    <row r="143" spans="1:8" x14ac:dyDescent="0.2">
      <c r="A143" s="8">
        <v>130</v>
      </c>
      <c r="B143" s="9" t="s">
        <v>503</v>
      </c>
      <c r="C143" s="9" t="s">
        <v>513</v>
      </c>
      <c r="D143" s="10" t="s">
        <v>254</v>
      </c>
      <c r="E143" s="10" t="s">
        <v>591</v>
      </c>
      <c r="F143" s="63" t="s">
        <v>533</v>
      </c>
      <c r="G143" s="24"/>
      <c r="H143" s="23"/>
    </row>
    <row r="144" spans="1:8" x14ac:dyDescent="0.2">
      <c r="A144" s="8">
        <v>131</v>
      </c>
      <c r="B144" s="9" t="s">
        <v>503</v>
      </c>
      <c r="C144" s="9" t="s">
        <v>513</v>
      </c>
      <c r="D144" s="10" t="s">
        <v>257</v>
      </c>
      <c r="E144" s="10" t="s">
        <v>591</v>
      </c>
      <c r="F144" s="63" t="s">
        <v>533</v>
      </c>
      <c r="G144" s="24"/>
      <c r="H144" s="23"/>
    </row>
    <row r="145" spans="1:8" ht="29" x14ac:dyDescent="0.2">
      <c r="A145" s="8">
        <v>132</v>
      </c>
      <c r="B145" s="9" t="s">
        <v>503</v>
      </c>
      <c r="C145" s="9" t="s">
        <v>513</v>
      </c>
      <c r="D145" s="10" t="s">
        <v>260</v>
      </c>
      <c r="E145" s="10" t="s">
        <v>591</v>
      </c>
      <c r="F145" s="63" t="s">
        <v>533</v>
      </c>
      <c r="G145" s="24"/>
      <c r="H145" s="23"/>
    </row>
    <row r="146" spans="1:8" x14ac:dyDescent="0.2">
      <c r="A146" s="8">
        <v>133</v>
      </c>
      <c r="B146" s="9" t="s">
        <v>503</v>
      </c>
      <c r="C146" s="9" t="s">
        <v>513</v>
      </c>
      <c r="D146" s="10" t="s">
        <v>262</v>
      </c>
      <c r="E146" s="10" t="s">
        <v>591</v>
      </c>
      <c r="F146" s="63" t="s">
        <v>533</v>
      </c>
      <c r="G146" s="24"/>
      <c r="H146" s="23"/>
    </row>
    <row r="147" spans="1:8" ht="29" x14ac:dyDescent="0.2">
      <c r="A147" s="8">
        <v>134</v>
      </c>
      <c r="B147" s="9" t="s">
        <v>503</v>
      </c>
      <c r="C147" s="9" t="s">
        <v>513</v>
      </c>
      <c r="D147" s="10" t="s">
        <v>265</v>
      </c>
      <c r="E147" s="10" t="s">
        <v>591</v>
      </c>
      <c r="F147" s="63" t="s">
        <v>533</v>
      </c>
      <c r="G147" s="24"/>
      <c r="H147" s="23"/>
    </row>
    <row r="148" spans="1:8" x14ac:dyDescent="0.2">
      <c r="A148" s="8">
        <v>135</v>
      </c>
      <c r="B148" s="9" t="s">
        <v>503</v>
      </c>
      <c r="C148" s="9" t="s">
        <v>513</v>
      </c>
      <c r="D148" s="10" t="s">
        <v>267</v>
      </c>
      <c r="E148" s="10" t="s">
        <v>591</v>
      </c>
      <c r="F148" s="63" t="s">
        <v>533</v>
      </c>
      <c r="G148" s="24"/>
      <c r="H148" s="23"/>
    </row>
    <row r="149" spans="1:8" x14ac:dyDescent="0.2">
      <c r="A149" s="8">
        <v>136</v>
      </c>
      <c r="B149" s="9" t="s">
        <v>503</v>
      </c>
      <c r="C149" s="9" t="s">
        <v>513</v>
      </c>
      <c r="D149" s="10" t="s">
        <v>623</v>
      </c>
      <c r="E149" s="10" t="s">
        <v>590</v>
      </c>
      <c r="F149" s="63" t="s">
        <v>533</v>
      </c>
      <c r="G149" s="24"/>
      <c r="H149" s="23"/>
    </row>
    <row r="150" spans="1:8" ht="29" x14ac:dyDescent="0.2">
      <c r="A150" s="8">
        <v>137</v>
      </c>
      <c r="B150" s="9" t="s">
        <v>503</v>
      </c>
      <c r="C150" s="9" t="s">
        <v>513</v>
      </c>
      <c r="D150" s="10" t="s">
        <v>273</v>
      </c>
      <c r="E150" s="10" t="s">
        <v>591</v>
      </c>
      <c r="F150" s="63" t="s">
        <v>533</v>
      </c>
      <c r="G150" s="24"/>
      <c r="H150" s="23"/>
    </row>
    <row r="151" spans="1:8" x14ac:dyDescent="0.2">
      <c r="A151" s="8">
        <v>138</v>
      </c>
      <c r="B151" s="9" t="s">
        <v>503</v>
      </c>
      <c r="C151" s="9" t="s">
        <v>513</v>
      </c>
      <c r="D151" s="10" t="s">
        <v>275</v>
      </c>
      <c r="E151" s="10" t="s">
        <v>591</v>
      </c>
      <c r="F151" s="63" t="s">
        <v>533</v>
      </c>
      <c r="G151" s="24"/>
      <c r="H151" s="23"/>
    </row>
    <row r="152" spans="1:8" ht="29" x14ac:dyDescent="0.2">
      <c r="A152" s="8">
        <v>139</v>
      </c>
      <c r="B152" s="9" t="s">
        <v>503</v>
      </c>
      <c r="C152" s="9" t="s">
        <v>514</v>
      </c>
      <c r="D152" s="10" t="s">
        <v>278</v>
      </c>
      <c r="E152" s="10" t="s">
        <v>591</v>
      </c>
      <c r="F152" s="63" t="s">
        <v>533</v>
      </c>
      <c r="G152" s="24"/>
      <c r="H152" s="23"/>
    </row>
    <row r="153" spans="1:8" ht="19" customHeight="1" x14ac:dyDescent="0.2">
      <c r="A153" s="8">
        <v>136</v>
      </c>
      <c r="B153" s="9" t="s">
        <v>503</v>
      </c>
      <c r="C153" s="9" t="s">
        <v>513</v>
      </c>
      <c r="D153" s="22" t="s">
        <v>620</v>
      </c>
      <c r="E153" s="10" t="s">
        <v>590</v>
      </c>
      <c r="F153" s="63" t="s">
        <v>533</v>
      </c>
      <c r="G153" s="68" t="s">
        <v>624</v>
      </c>
      <c r="H153" s="23"/>
    </row>
    <row r="154" spans="1:8" ht="19" customHeight="1" x14ac:dyDescent="0.2">
      <c r="A154" s="8">
        <v>136</v>
      </c>
      <c r="B154" s="9" t="s">
        <v>503</v>
      </c>
      <c r="C154" s="9" t="s">
        <v>513</v>
      </c>
      <c r="D154" s="22" t="s">
        <v>611</v>
      </c>
      <c r="E154" s="10" t="s">
        <v>590</v>
      </c>
      <c r="F154" s="63" t="s">
        <v>533</v>
      </c>
      <c r="G154" s="68" t="s">
        <v>624</v>
      </c>
      <c r="H154" s="23"/>
    </row>
    <row r="155" spans="1:8" ht="19" customHeight="1" x14ac:dyDescent="0.2">
      <c r="A155" s="8">
        <v>136</v>
      </c>
      <c r="B155" s="9" t="s">
        <v>503</v>
      </c>
      <c r="C155" s="9" t="s">
        <v>513</v>
      </c>
      <c r="D155" s="22" t="s">
        <v>621</v>
      </c>
      <c r="E155" s="10" t="s">
        <v>590</v>
      </c>
      <c r="F155" s="63" t="s">
        <v>533</v>
      </c>
      <c r="G155" s="68" t="s">
        <v>624</v>
      </c>
      <c r="H155" s="23"/>
    </row>
    <row r="156" spans="1:8" ht="19" customHeight="1" x14ac:dyDescent="0.2">
      <c r="A156" s="8">
        <v>136</v>
      </c>
      <c r="B156" s="9" t="s">
        <v>503</v>
      </c>
      <c r="C156" s="9" t="s">
        <v>513</v>
      </c>
      <c r="D156" s="22" t="s">
        <v>612</v>
      </c>
      <c r="E156" s="10" t="s">
        <v>590</v>
      </c>
      <c r="F156" s="63" t="s">
        <v>533</v>
      </c>
      <c r="G156" s="68" t="s">
        <v>624</v>
      </c>
      <c r="H156" s="23"/>
    </row>
    <row r="157" spans="1:8" ht="19" customHeight="1" x14ac:dyDescent="0.2">
      <c r="A157" s="8">
        <v>136</v>
      </c>
      <c r="B157" s="9" t="s">
        <v>503</v>
      </c>
      <c r="C157" s="9" t="s">
        <v>513</v>
      </c>
      <c r="D157" s="22" t="s">
        <v>622</v>
      </c>
      <c r="E157" s="10" t="s">
        <v>590</v>
      </c>
      <c r="F157" s="63" t="s">
        <v>533</v>
      </c>
      <c r="G157" s="68" t="s">
        <v>624</v>
      </c>
      <c r="H157" s="23"/>
    </row>
    <row r="158" spans="1:8" ht="19" customHeight="1" x14ac:dyDescent="0.2">
      <c r="A158" s="8">
        <v>136</v>
      </c>
      <c r="B158" s="9" t="s">
        <v>503</v>
      </c>
      <c r="C158" s="9" t="s">
        <v>513</v>
      </c>
      <c r="D158" s="22" t="s">
        <v>613</v>
      </c>
      <c r="E158" s="10" t="s">
        <v>590</v>
      </c>
      <c r="F158" s="63" t="s">
        <v>533</v>
      </c>
      <c r="G158" s="68" t="s">
        <v>624</v>
      </c>
      <c r="H158" s="23"/>
    </row>
    <row r="159" spans="1:8" ht="155" x14ac:dyDescent="0.2">
      <c r="A159" s="8">
        <v>140</v>
      </c>
      <c r="B159" s="9" t="s">
        <v>503</v>
      </c>
      <c r="C159" s="9" t="s">
        <v>514</v>
      </c>
      <c r="D159" s="10" t="s">
        <v>280</v>
      </c>
      <c r="E159" s="10" t="s">
        <v>590</v>
      </c>
      <c r="F159" s="63" t="s">
        <v>536</v>
      </c>
      <c r="G159" s="25" t="s">
        <v>484</v>
      </c>
      <c r="H159" s="23"/>
    </row>
    <row r="160" spans="1:8" ht="29" x14ac:dyDescent="0.2">
      <c r="A160" s="8">
        <v>141</v>
      </c>
      <c r="B160" s="9" t="s">
        <v>503</v>
      </c>
      <c r="C160" s="9" t="s">
        <v>515</v>
      </c>
      <c r="D160" s="10" t="s">
        <v>283</v>
      </c>
      <c r="E160" s="10" t="s">
        <v>591</v>
      </c>
      <c r="F160" s="63" t="s">
        <v>533</v>
      </c>
      <c r="G160" s="24"/>
      <c r="H160" s="23"/>
    </row>
    <row r="161" spans="1:8" ht="29" x14ac:dyDescent="0.2">
      <c r="A161" s="8">
        <v>142</v>
      </c>
      <c r="B161" s="9" t="s">
        <v>503</v>
      </c>
      <c r="C161" s="9" t="s">
        <v>515</v>
      </c>
      <c r="D161" s="10" t="s">
        <v>286</v>
      </c>
      <c r="E161" s="10" t="s">
        <v>591</v>
      </c>
      <c r="F161" s="63" t="s">
        <v>533</v>
      </c>
      <c r="G161" s="24"/>
      <c r="H161" s="23"/>
    </row>
    <row r="162" spans="1:8" x14ac:dyDescent="0.2">
      <c r="A162" s="8">
        <v>143</v>
      </c>
      <c r="B162" s="9" t="s">
        <v>503</v>
      </c>
      <c r="C162" s="9" t="s">
        <v>515</v>
      </c>
      <c r="D162" s="10" t="s">
        <v>288</v>
      </c>
      <c r="E162" s="10" t="s">
        <v>591</v>
      </c>
      <c r="F162" s="63" t="s">
        <v>533</v>
      </c>
      <c r="G162" s="24"/>
      <c r="H162" s="23"/>
    </row>
    <row r="163" spans="1:8" x14ac:dyDescent="0.2">
      <c r="A163" s="8">
        <v>144</v>
      </c>
      <c r="B163" s="9" t="s">
        <v>503</v>
      </c>
      <c r="C163" s="9" t="s">
        <v>515</v>
      </c>
      <c r="D163" s="10" t="s">
        <v>290</v>
      </c>
      <c r="E163" s="10" t="s">
        <v>591</v>
      </c>
      <c r="F163" s="63" t="s">
        <v>533</v>
      </c>
      <c r="G163" s="24"/>
      <c r="H163" s="23"/>
    </row>
    <row r="164" spans="1:8" ht="29" x14ac:dyDescent="0.2">
      <c r="A164" s="8">
        <v>145</v>
      </c>
      <c r="B164" s="9" t="s">
        <v>503</v>
      </c>
      <c r="C164" s="9" t="s">
        <v>516</v>
      </c>
      <c r="D164" s="10" t="s">
        <v>292</v>
      </c>
      <c r="E164" s="10" t="s">
        <v>591</v>
      </c>
      <c r="F164" s="63" t="s">
        <v>534</v>
      </c>
      <c r="G164" s="25" t="s">
        <v>472</v>
      </c>
      <c r="H164" s="23"/>
    </row>
    <row r="165" spans="1:8" x14ac:dyDescent="0.2">
      <c r="A165" s="8">
        <v>146</v>
      </c>
      <c r="B165" s="9" t="s">
        <v>503</v>
      </c>
      <c r="C165" s="9" t="s">
        <v>516</v>
      </c>
      <c r="D165" s="10" t="s">
        <v>294</v>
      </c>
      <c r="E165" s="10" t="s">
        <v>591</v>
      </c>
      <c r="F165" s="63" t="s">
        <v>533</v>
      </c>
      <c r="G165" s="24"/>
      <c r="H165" s="23"/>
    </row>
    <row r="166" spans="1:8" ht="29" x14ac:dyDescent="0.2">
      <c r="A166" s="8">
        <v>147</v>
      </c>
      <c r="B166" s="9" t="s">
        <v>503</v>
      </c>
      <c r="C166" s="9" t="s">
        <v>516</v>
      </c>
      <c r="D166" s="10" t="s">
        <v>297</v>
      </c>
      <c r="E166" s="10" t="s">
        <v>591</v>
      </c>
      <c r="F166" s="63" t="s">
        <v>534</v>
      </c>
      <c r="G166" s="25" t="s">
        <v>472</v>
      </c>
      <c r="H166" s="23"/>
    </row>
    <row r="167" spans="1:8" x14ac:dyDescent="0.2">
      <c r="A167" s="8">
        <v>148</v>
      </c>
      <c r="B167" s="9" t="s">
        <v>503</v>
      </c>
      <c r="C167" s="9" t="s">
        <v>516</v>
      </c>
      <c r="D167" s="10" t="s">
        <v>299</v>
      </c>
      <c r="E167" s="10" t="s">
        <v>591</v>
      </c>
      <c r="F167" s="63" t="s">
        <v>533</v>
      </c>
      <c r="G167" s="24"/>
      <c r="H167" s="23"/>
    </row>
    <row r="168" spans="1:8" ht="29" x14ac:dyDescent="0.2">
      <c r="A168" s="8">
        <v>149</v>
      </c>
      <c r="B168" s="9" t="s">
        <v>503</v>
      </c>
      <c r="C168" s="9" t="s">
        <v>516</v>
      </c>
      <c r="D168" s="10" t="s">
        <v>301</v>
      </c>
      <c r="E168" s="10" t="s">
        <v>591</v>
      </c>
      <c r="F168" s="63" t="s">
        <v>534</v>
      </c>
      <c r="G168" s="25" t="s">
        <v>472</v>
      </c>
      <c r="H168" s="23"/>
    </row>
    <row r="169" spans="1:8" ht="29" x14ac:dyDescent="0.2">
      <c r="A169" s="8">
        <v>150</v>
      </c>
      <c r="B169" s="9" t="s">
        <v>503</v>
      </c>
      <c r="C169" s="9" t="s">
        <v>516</v>
      </c>
      <c r="D169" s="10" t="s">
        <v>303</v>
      </c>
      <c r="E169" s="10" t="s">
        <v>591</v>
      </c>
      <c r="F169" s="63" t="s">
        <v>534</v>
      </c>
      <c r="G169" s="25" t="s">
        <v>472</v>
      </c>
      <c r="H169" s="23"/>
    </row>
    <row r="170" spans="1:8" x14ac:dyDescent="0.2">
      <c r="A170" s="8">
        <v>151</v>
      </c>
      <c r="B170" s="9" t="s">
        <v>503</v>
      </c>
      <c r="C170" s="9" t="s">
        <v>516</v>
      </c>
      <c r="D170" s="10" t="s">
        <v>305</v>
      </c>
      <c r="E170" s="10" t="s">
        <v>591</v>
      </c>
      <c r="F170" s="63" t="s">
        <v>533</v>
      </c>
      <c r="G170" s="24"/>
      <c r="H170" s="23"/>
    </row>
    <row r="171" spans="1:8" ht="85" x14ac:dyDescent="0.2">
      <c r="A171" s="8">
        <v>152</v>
      </c>
      <c r="B171" s="9" t="s">
        <v>503</v>
      </c>
      <c r="C171" s="9" t="s">
        <v>516</v>
      </c>
      <c r="D171" s="10" t="s">
        <v>308</v>
      </c>
      <c r="E171" s="10" t="s">
        <v>591</v>
      </c>
      <c r="F171" s="63" t="s">
        <v>537</v>
      </c>
      <c r="G171" s="25" t="s">
        <v>483</v>
      </c>
      <c r="H171" s="23"/>
    </row>
    <row r="172" spans="1:8" x14ac:dyDescent="0.2">
      <c r="A172" s="8">
        <v>153</v>
      </c>
      <c r="B172" s="9" t="s">
        <v>503</v>
      </c>
      <c r="C172" s="9" t="s">
        <v>516</v>
      </c>
      <c r="D172" s="10" t="s">
        <v>310</v>
      </c>
      <c r="E172" s="10" t="s">
        <v>591</v>
      </c>
      <c r="F172" s="63" t="s">
        <v>533</v>
      </c>
      <c r="G172" s="24"/>
      <c r="H172" s="23"/>
    </row>
    <row r="173" spans="1:8" x14ac:dyDescent="0.2">
      <c r="A173" s="8">
        <v>154</v>
      </c>
      <c r="B173" s="9" t="s">
        <v>503</v>
      </c>
      <c r="C173" s="9" t="s">
        <v>516</v>
      </c>
      <c r="D173" s="10" t="s">
        <v>313</v>
      </c>
      <c r="E173" s="10" t="s">
        <v>591</v>
      </c>
      <c r="F173" s="63" t="s">
        <v>533</v>
      </c>
      <c r="G173" s="24"/>
      <c r="H173" s="23"/>
    </row>
    <row r="174" spans="1:8" x14ac:dyDescent="0.2">
      <c r="A174" s="8">
        <v>155</v>
      </c>
      <c r="B174" s="9" t="s">
        <v>503</v>
      </c>
      <c r="C174" s="9" t="s">
        <v>516</v>
      </c>
      <c r="D174" s="10" t="s">
        <v>316</v>
      </c>
      <c r="E174" s="10" t="s">
        <v>591</v>
      </c>
      <c r="F174" s="63" t="s">
        <v>533</v>
      </c>
      <c r="G174" s="24"/>
      <c r="H174" s="23"/>
    </row>
    <row r="175" spans="1:8" x14ac:dyDescent="0.2">
      <c r="A175" s="8">
        <v>156</v>
      </c>
      <c r="B175" s="9" t="s">
        <v>503</v>
      </c>
      <c r="C175" s="9" t="s">
        <v>516</v>
      </c>
      <c r="D175" s="10" t="s">
        <v>319</v>
      </c>
      <c r="E175" s="10" t="s">
        <v>591</v>
      </c>
      <c r="F175" s="63" t="s">
        <v>533</v>
      </c>
      <c r="G175" s="24"/>
      <c r="H175" s="23"/>
    </row>
    <row r="176" spans="1:8" x14ac:dyDescent="0.2">
      <c r="A176" s="8">
        <v>157</v>
      </c>
      <c r="B176" s="9" t="s">
        <v>503</v>
      </c>
      <c r="C176" s="9" t="s">
        <v>516</v>
      </c>
      <c r="D176" s="10" t="s">
        <v>322</v>
      </c>
      <c r="E176" s="10" t="s">
        <v>591</v>
      </c>
      <c r="F176" s="63" t="s">
        <v>533</v>
      </c>
      <c r="G176" s="24"/>
      <c r="H176" s="23"/>
    </row>
    <row r="177" spans="1:8" x14ac:dyDescent="0.2">
      <c r="A177" s="8">
        <v>158</v>
      </c>
      <c r="B177" s="9" t="s">
        <v>503</v>
      </c>
      <c r="C177" s="9" t="s">
        <v>516</v>
      </c>
      <c r="D177" s="10" t="s">
        <v>325</v>
      </c>
      <c r="E177" s="10" t="s">
        <v>591</v>
      </c>
      <c r="F177" s="63" t="s">
        <v>533</v>
      </c>
      <c r="G177" s="24"/>
      <c r="H177" s="23"/>
    </row>
    <row r="178" spans="1:8" ht="57" x14ac:dyDescent="0.2">
      <c r="A178" s="8">
        <v>159</v>
      </c>
      <c r="B178" s="9" t="s">
        <v>503</v>
      </c>
      <c r="C178" s="9" t="s">
        <v>517</v>
      </c>
      <c r="D178" s="10" t="s">
        <v>328</v>
      </c>
      <c r="E178" s="10" t="s">
        <v>591</v>
      </c>
      <c r="F178" s="63" t="s">
        <v>534</v>
      </c>
      <c r="G178" s="25" t="s">
        <v>485</v>
      </c>
      <c r="H178" s="23"/>
    </row>
    <row r="179" spans="1:8" x14ac:dyDescent="0.2">
      <c r="A179" s="8">
        <v>160</v>
      </c>
      <c r="B179" s="9" t="s">
        <v>503</v>
      </c>
      <c r="C179" s="9" t="s">
        <v>517</v>
      </c>
      <c r="D179" s="10" t="s">
        <v>330</v>
      </c>
      <c r="E179" s="10" t="s">
        <v>591</v>
      </c>
      <c r="F179" s="63" t="s">
        <v>533</v>
      </c>
      <c r="G179" s="24"/>
      <c r="H179" s="23"/>
    </row>
    <row r="180" spans="1:8" x14ac:dyDescent="0.2">
      <c r="A180" s="8">
        <v>161</v>
      </c>
      <c r="B180" s="9" t="s">
        <v>503</v>
      </c>
      <c r="C180" s="9" t="s">
        <v>517</v>
      </c>
      <c r="D180" s="10" t="s">
        <v>332</v>
      </c>
      <c r="E180" s="10" t="s">
        <v>591</v>
      </c>
      <c r="F180" s="63" t="s">
        <v>533</v>
      </c>
      <c r="G180" s="24"/>
      <c r="H180" s="23"/>
    </row>
    <row r="181" spans="1:8" x14ac:dyDescent="0.2">
      <c r="A181" s="8">
        <v>162</v>
      </c>
      <c r="B181" s="9" t="s">
        <v>503</v>
      </c>
      <c r="C181" s="9" t="s">
        <v>517</v>
      </c>
      <c r="D181" s="10" t="s">
        <v>580</v>
      </c>
      <c r="E181" s="10" t="s">
        <v>591</v>
      </c>
      <c r="F181" s="63" t="s">
        <v>572</v>
      </c>
      <c r="G181" s="24"/>
      <c r="H181" s="23"/>
    </row>
    <row r="182" spans="1:8" x14ac:dyDescent="0.2">
      <c r="A182" s="8">
        <v>163</v>
      </c>
      <c r="B182" s="9" t="s">
        <v>503</v>
      </c>
      <c r="C182" s="9" t="s">
        <v>518</v>
      </c>
      <c r="D182" s="10" t="s">
        <v>335</v>
      </c>
      <c r="E182" s="10" t="s">
        <v>591</v>
      </c>
      <c r="F182" s="63" t="s">
        <v>533</v>
      </c>
      <c r="G182" s="24"/>
      <c r="H182" s="23"/>
    </row>
    <row r="183" spans="1:8" ht="71" x14ac:dyDescent="0.2">
      <c r="A183" s="8">
        <v>164</v>
      </c>
      <c r="B183" s="9" t="s">
        <v>503</v>
      </c>
      <c r="C183" s="9" t="s">
        <v>518</v>
      </c>
      <c r="D183" s="10" t="s">
        <v>338</v>
      </c>
      <c r="E183" s="10" t="s">
        <v>590</v>
      </c>
      <c r="F183" s="63" t="s">
        <v>536</v>
      </c>
      <c r="G183" s="25" t="s">
        <v>625</v>
      </c>
      <c r="H183" s="23"/>
    </row>
    <row r="184" spans="1:8" ht="99" x14ac:dyDescent="0.2">
      <c r="A184" s="8">
        <v>165</v>
      </c>
      <c r="B184" s="9" t="s">
        <v>503</v>
      </c>
      <c r="C184" s="9" t="s">
        <v>518</v>
      </c>
      <c r="D184" s="10" t="s">
        <v>340</v>
      </c>
      <c r="E184" s="10" t="s">
        <v>590</v>
      </c>
      <c r="F184" s="63" t="s">
        <v>536</v>
      </c>
      <c r="G184" s="25" t="s">
        <v>487</v>
      </c>
      <c r="H184" s="27" t="s">
        <v>626</v>
      </c>
    </row>
    <row r="185" spans="1:8" ht="43" x14ac:dyDescent="0.2">
      <c r="A185" s="8">
        <v>166</v>
      </c>
      <c r="B185" s="9" t="s">
        <v>503</v>
      </c>
      <c r="C185" s="9" t="s">
        <v>518</v>
      </c>
      <c r="D185" s="10" t="s">
        <v>343</v>
      </c>
      <c r="E185" s="10" t="s">
        <v>590</v>
      </c>
      <c r="F185" s="63" t="s">
        <v>536</v>
      </c>
      <c r="G185" s="25" t="s">
        <v>488</v>
      </c>
      <c r="H185" s="27" t="s">
        <v>626</v>
      </c>
    </row>
    <row r="186" spans="1:8" ht="85" x14ac:dyDescent="0.2">
      <c r="A186" s="8">
        <v>167</v>
      </c>
      <c r="B186" s="9" t="s">
        <v>503</v>
      </c>
      <c r="C186" s="9" t="s">
        <v>518</v>
      </c>
      <c r="D186" s="10" t="s">
        <v>346</v>
      </c>
      <c r="E186" s="10" t="s">
        <v>591</v>
      </c>
      <c r="F186" s="63" t="s">
        <v>537</v>
      </c>
      <c r="G186" s="25" t="s">
        <v>489</v>
      </c>
      <c r="H186" s="23"/>
    </row>
    <row r="187" spans="1:8" ht="29" x14ac:dyDescent="0.2">
      <c r="A187" s="8">
        <v>168</v>
      </c>
      <c r="B187" s="9" t="s">
        <v>503</v>
      </c>
      <c r="C187" s="9" t="s">
        <v>519</v>
      </c>
      <c r="D187" s="10" t="s">
        <v>348</v>
      </c>
      <c r="E187" s="10" t="s">
        <v>591</v>
      </c>
      <c r="F187" s="63" t="s">
        <v>534</v>
      </c>
      <c r="G187" s="25" t="s">
        <v>472</v>
      </c>
      <c r="H187" s="23"/>
    </row>
    <row r="188" spans="1:8" ht="29" x14ac:dyDescent="0.2">
      <c r="A188" s="8">
        <v>169</v>
      </c>
      <c r="B188" s="9" t="s">
        <v>503</v>
      </c>
      <c r="C188" s="9" t="s">
        <v>519</v>
      </c>
      <c r="D188" s="10" t="s">
        <v>351</v>
      </c>
      <c r="E188" s="10" t="s">
        <v>591</v>
      </c>
      <c r="F188" s="63" t="s">
        <v>534</v>
      </c>
      <c r="G188" s="25" t="s">
        <v>472</v>
      </c>
      <c r="H188" s="23"/>
    </row>
    <row r="189" spans="1:8" x14ac:dyDescent="0.2">
      <c r="A189" s="8">
        <v>170</v>
      </c>
      <c r="B189" s="9" t="s">
        <v>503</v>
      </c>
      <c r="C189" s="9" t="s">
        <v>519</v>
      </c>
      <c r="D189" s="10" t="s">
        <v>354</v>
      </c>
      <c r="E189" s="10" t="s">
        <v>591</v>
      </c>
      <c r="F189" s="63" t="s">
        <v>533</v>
      </c>
      <c r="G189" s="24"/>
      <c r="H189" s="23"/>
    </row>
    <row r="190" spans="1:8" x14ac:dyDescent="0.2">
      <c r="A190" s="8">
        <v>171</v>
      </c>
      <c r="B190" s="9" t="s">
        <v>503</v>
      </c>
      <c r="C190" s="9" t="s">
        <v>519</v>
      </c>
      <c r="D190" s="10" t="s">
        <v>357</v>
      </c>
      <c r="E190" s="10" t="s">
        <v>591</v>
      </c>
      <c r="F190" s="63" t="s">
        <v>533</v>
      </c>
      <c r="G190" s="24"/>
      <c r="H190" s="23"/>
    </row>
    <row r="191" spans="1:8" x14ac:dyDescent="0.2">
      <c r="A191" s="8">
        <v>172</v>
      </c>
      <c r="B191" s="9" t="s">
        <v>503</v>
      </c>
      <c r="C191" s="9" t="s">
        <v>519</v>
      </c>
      <c r="D191" s="10" t="s">
        <v>360</v>
      </c>
      <c r="E191" s="10" t="s">
        <v>591</v>
      </c>
      <c r="F191" s="63" t="s">
        <v>533</v>
      </c>
      <c r="G191" s="24"/>
      <c r="H191" s="23"/>
    </row>
    <row r="192" spans="1:8" ht="29" x14ac:dyDescent="0.2">
      <c r="A192" s="8">
        <v>173</v>
      </c>
      <c r="B192" s="9" t="s">
        <v>503</v>
      </c>
      <c r="C192" s="9" t="s">
        <v>519</v>
      </c>
      <c r="D192" s="10" t="s">
        <v>363</v>
      </c>
      <c r="E192" s="10" t="s">
        <v>591</v>
      </c>
      <c r="F192" s="63" t="s">
        <v>533</v>
      </c>
      <c r="G192" s="24"/>
      <c r="H192" s="23"/>
    </row>
    <row r="193" spans="1:8" x14ac:dyDescent="0.2">
      <c r="A193" s="8">
        <v>174</v>
      </c>
      <c r="B193" s="9" t="s">
        <v>503</v>
      </c>
      <c r="C193" s="9" t="s">
        <v>519</v>
      </c>
      <c r="D193" s="10" t="s">
        <v>366</v>
      </c>
      <c r="E193" s="10" t="s">
        <v>591</v>
      </c>
      <c r="F193" s="63" t="s">
        <v>533</v>
      </c>
      <c r="G193" s="24"/>
      <c r="H193" s="23"/>
    </row>
    <row r="194" spans="1:8" ht="57" x14ac:dyDescent="0.2">
      <c r="A194" s="8">
        <v>175</v>
      </c>
      <c r="B194" s="9" t="s">
        <v>503</v>
      </c>
      <c r="C194" s="9" t="s">
        <v>519</v>
      </c>
      <c r="D194" s="10" t="s">
        <v>369</v>
      </c>
      <c r="E194" s="10" t="s">
        <v>591</v>
      </c>
      <c r="F194" s="63" t="s">
        <v>537</v>
      </c>
      <c r="G194" s="25" t="s">
        <v>490</v>
      </c>
      <c r="H194" s="23"/>
    </row>
    <row r="195" spans="1:8" x14ac:dyDescent="0.2">
      <c r="A195" s="8">
        <v>176</v>
      </c>
      <c r="B195" s="9" t="s">
        <v>503</v>
      </c>
      <c r="C195" s="9" t="s">
        <v>519</v>
      </c>
      <c r="D195" s="10" t="s">
        <v>371</v>
      </c>
      <c r="E195" s="10" t="s">
        <v>591</v>
      </c>
      <c r="F195" s="63" t="s">
        <v>533</v>
      </c>
      <c r="G195" s="24"/>
      <c r="H195" s="23"/>
    </row>
    <row r="196" spans="1:8" x14ac:dyDescent="0.2">
      <c r="A196" s="8">
        <v>177</v>
      </c>
      <c r="B196" s="9" t="s">
        <v>503</v>
      </c>
      <c r="C196" s="9" t="s">
        <v>519</v>
      </c>
      <c r="D196" s="10" t="s">
        <v>374</v>
      </c>
      <c r="E196" s="10" t="s">
        <v>591</v>
      </c>
      <c r="F196" s="63" t="s">
        <v>533</v>
      </c>
      <c r="G196" s="24"/>
      <c r="H196" s="23"/>
    </row>
    <row r="197" spans="1:8" ht="99" x14ac:dyDescent="0.2">
      <c r="A197" s="8">
        <v>178</v>
      </c>
      <c r="B197" s="9" t="s">
        <v>503</v>
      </c>
      <c r="C197" s="9" t="s">
        <v>519</v>
      </c>
      <c r="D197" s="10" t="s">
        <v>377</v>
      </c>
      <c r="E197" s="10" t="s">
        <v>591</v>
      </c>
      <c r="F197" s="63" t="s">
        <v>537</v>
      </c>
      <c r="G197" s="25" t="s">
        <v>491</v>
      </c>
      <c r="H197" s="23"/>
    </row>
    <row r="198" spans="1:8" x14ac:dyDescent="0.2">
      <c r="A198" s="8">
        <v>179</v>
      </c>
      <c r="B198" s="9" t="s">
        <v>503</v>
      </c>
      <c r="C198" s="9" t="s">
        <v>519</v>
      </c>
      <c r="D198" s="10" t="s">
        <v>379</v>
      </c>
      <c r="E198" s="10" t="s">
        <v>591</v>
      </c>
      <c r="F198" s="63" t="s">
        <v>533</v>
      </c>
      <c r="G198" s="24"/>
      <c r="H198" s="23"/>
    </row>
    <row r="199" spans="1:8" x14ac:dyDescent="0.2">
      <c r="A199" s="8">
        <v>180</v>
      </c>
      <c r="B199" s="9" t="s">
        <v>503</v>
      </c>
      <c r="C199" s="9" t="s">
        <v>519</v>
      </c>
      <c r="D199" s="10" t="s">
        <v>382</v>
      </c>
      <c r="E199" s="10" t="s">
        <v>591</v>
      </c>
      <c r="F199" s="63" t="s">
        <v>533</v>
      </c>
      <c r="G199" s="24"/>
      <c r="H199" s="23"/>
    </row>
    <row r="200" spans="1:8" ht="43" x14ac:dyDescent="0.2">
      <c r="A200" s="8">
        <v>181</v>
      </c>
      <c r="B200" s="9" t="s">
        <v>503</v>
      </c>
      <c r="C200" s="9" t="s">
        <v>519</v>
      </c>
      <c r="D200" s="10" t="s">
        <v>385</v>
      </c>
      <c r="E200" s="10" t="s">
        <v>591</v>
      </c>
      <c r="F200" s="63" t="s">
        <v>537</v>
      </c>
      <c r="G200" s="25" t="s">
        <v>492</v>
      </c>
      <c r="H200" s="23"/>
    </row>
    <row r="201" spans="1:8" ht="43" x14ac:dyDescent="0.2">
      <c r="A201" s="8">
        <v>182</v>
      </c>
      <c r="B201" s="9" t="s">
        <v>503</v>
      </c>
      <c r="C201" s="9" t="s">
        <v>519</v>
      </c>
      <c r="D201" s="10" t="s">
        <v>387</v>
      </c>
      <c r="E201" s="10" t="s">
        <v>591</v>
      </c>
      <c r="F201" s="63" t="s">
        <v>537</v>
      </c>
      <c r="G201" s="25" t="s">
        <v>493</v>
      </c>
      <c r="H201" s="23"/>
    </row>
    <row r="202" spans="1:8" ht="155" x14ac:dyDescent="0.2">
      <c r="A202" s="8">
        <v>183</v>
      </c>
      <c r="B202" s="9" t="s">
        <v>503</v>
      </c>
      <c r="C202" s="9" t="s">
        <v>519</v>
      </c>
      <c r="D202" s="10" t="s">
        <v>389</v>
      </c>
      <c r="E202" s="10" t="s">
        <v>591</v>
      </c>
      <c r="F202" s="63" t="s">
        <v>537</v>
      </c>
      <c r="G202" s="25" t="s">
        <v>494</v>
      </c>
      <c r="H202" s="23"/>
    </row>
    <row r="203" spans="1:8" ht="183" x14ac:dyDescent="0.2">
      <c r="A203" s="8">
        <v>184</v>
      </c>
      <c r="B203" s="9" t="s">
        <v>503</v>
      </c>
      <c r="C203" s="9" t="s">
        <v>519</v>
      </c>
      <c r="D203" s="10" t="s">
        <v>391</v>
      </c>
      <c r="E203" s="10" t="s">
        <v>591</v>
      </c>
      <c r="F203" s="63" t="s">
        <v>537</v>
      </c>
      <c r="G203" s="25" t="s">
        <v>588</v>
      </c>
      <c r="H203" s="23"/>
    </row>
    <row r="204" spans="1:8" x14ac:dyDescent="0.2">
      <c r="A204" s="8">
        <v>185</v>
      </c>
      <c r="B204" s="9" t="s">
        <v>503</v>
      </c>
      <c r="C204" s="9" t="s">
        <v>520</v>
      </c>
      <c r="D204" s="10" t="s">
        <v>394</v>
      </c>
      <c r="E204" s="10" t="s">
        <v>590</v>
      </c>
      <c r="F204" s="63" t="s">
        <v>533</v>
      </c>
      <c r="G204" s="24"/>
      <c r="H204" s="23"/>
    </row>
    <row r="205" spans="1:8" x14ac:dyDescent="0.2">
      <c r="A205" s="8">
        <v>186</v>
      </c>
      <c r="B205" s="9" t="s">
        <v>503</v>
      </c>
      <c r="C205" s="9" t="s">
        <v>520</v>
      </c>
      <c r="D205" s="10" t="s">
        <v>627</v>
      </c>
      <c r="E205" s="10" t="s">
        <v>590</v>
      </c>
      <c r="F205" s="63" t="s">
        <v>533</v>
      </c>
      <c r="G205" s="24"/>
      <c r="H205" s="23"/>
    </row>
    <row r="206" spans="1:8" ht="29" x14ac:dyDescent="0.2">
      <c r="A206" s="8">
        <v>187</v>
      </c>
      <c r="B206" s="9" t="s">
        <v>503</v>
      </c>
      <c r="C206" s="9" t="s">
        <v>520</v>
      </c>
      <c r="D206" s="10" t="s">
        <v>398</v>
      </c>
      <c r="E206" s="10" t="s">
        <v>591</v>
      </c>
      <c r="F206" s="63" t="s">
        <v>533</v>
      </c>
      <c r="G206" s="24"/>
      <c r="H206" s="23"/>
    </row>
    <row r="207" spans="1:8" ht="29" x14ac:dyDescent="0.2">
      <c r="A207" s="8">
        <v>188</v>
      </c>
      <c r="B207" s="9" t="s">
        <v>503</v>
      </c>
      <c r="C207" s="9" t="s">
        <v>521</v>
      </c>
      <c r="D207" s="10" t="s">
        <v>400</v>
      </c>
      <c r="E207" s="10" t="s">
        <v>591</v>
      </c>
      <c r="F207" s="63" t="s">
        <v>534</v>
      </c>
      <c r="G207" s="25" t="s">
        <v>472</v>
      </c>
      <c r="H207" s="23"/>
    </row>
    <row r="208" spans="1:8" ht="29" x14ac:dyDescent="0.2">
      <c r="A208" s="8">
        <v>189</v>
      </c>
      <c r="B208" s="9" t="s">
        <v>503</v>
      </c>
      <c r="C208" s="9" t="s">
        <v>521</v>
      </c>
      <c r="D208" s="10" t="s">
        <v>402</v>
      </c>
      <c r="E208" s="10" t="s">
        <v>591</v>
      </c>
      <c r="F208" s="63" t="s">
        <v>534</v>
      </c>
      <c r="G208" s="25" t="s">
        <v>495</v>
      </c>
      <c r="H208" s="23"/>
    </row>
    <row r="209" spans="1:8" x14ac:dyDescent="0.2">
      <c r="A209" s="8">
        <v>190</v>
      </c>
      <c r="B209" s="9" t="s">
        <v>503</v>
      </c>
      <c r="C209" s="9" t="s">
        <v>521</v>
      </c>
      <c r="D209" s="10" t="s">
        <v>405</v>
      </c>
      <c r="E209" s="10" t="s">
        <v>591</v>
      </c>
      <c r="F209" s="63" t="s">
        <v>533</v>
      </c>
      <c r="G209" s="24"/>
      <c r="H209" s="23"/>
    </row>
    <row r="210" spans="1:8" x14ac:dyDescent="0.2">
      <c r="A210" s="8">
        <v>191</v>
      </c>
      <c r="B210" s="9" t="s">
        <v>503</v>
      </c>
      <c r="C210" s="9" t="s">
        <v>521</v>
      </c>
      <c r="D210" s="10" t="s">
        <v>408</v>
      </c>
      <c r="E210" s="10" t="s">
        <v>591</v>
      </c>
      <c r="F210" s="63" t="s">
        <v>533</v>
      </c>
      <c r="G210" s="24"/>
      <c r="H210" s="23"/>
    </row>
    <row r="211" spans="1:8" x14ac:dyDescent="0.2">
      <c r="A211" s="8">
        <v>192</v>
      </c>
      <c r="B211" s="9" t="s">
        <v>503</v>
      </c>
      <c r="C211" s="9" t="s">
        <v>521</v>
      </c>
      <c r="D211" s="10" t="s">
        <v>410</v>
      </c>
      <c r="E211" s="10" t="s">
        <v>591</v>
      </c>
      <c r="F211" s="63" t="s">
        <v>533</v>
      </c>
      <c r="G211" s="24"/>
      <c r="H211" s="23"/>
    </row>
    <row r="212" spans="1:8" x14ac:dyDescent="0.2">
      <c r="A212" s="8">
        <v>193</v>
      </c>
      <c r="B212" s="9" t="s">
        <v>503</v>
      </c>
      <c r="C212" s="9" t="s">
        <v>521</v>
      </c>
      <c r="D212" s="10" t="s">
        <v>412</v>
      </c>
      <c r="E212" s="10" t="s">
        <v>591</v>
      </c>
      <c r="F212" s="63" t="s">
        <v>533</v>
      </c>
      <c r="G212" s="24"/>
      <c r="H212" s="23"/>
    </row>
    <row r="213" spans="1:8" x14ac:dyDescent="0.2">
      <c r="A213" s="8">
        <v>194</v>
      </c>
      <c r="B213" s="9" t="s">
        <v>503</v>
      </c>
      <c r="C213" s="9" t="s">
        <v>521</v>
      </c>
      <c r="D213" s="10" t="s">
        <v>414</v>
      </c>
      <c r="E213" s="10" t="s">
        <v>591</v>
      </c>
      <c r="F213" s="63" t="s">
        <v>533</v>
      </c>
      <c r="G213" s="24"/>
      <c r="H213" s="23"/>
    </row>
    <row r="214" spans="1:8" x14ac:dyDescent="0.2">
      <c r="A214" s="8">
        <v>195</v>
      </c>
      <c r="B214" s="9" t="s">
        <v>503</v>
      </c>
      <c r="C214" s="9" t="s">
        <v>521</v>
      </c>
      <c r="D214" s="10" t="s">
        <v>416</v>
      </c>
      <c r="E214" s="10" t="s">
        <v>591</v>
      </c>
      <c r="F214" s="63" t="s">
        <v>533</v>
      </c>
      <c r="G214" s="24"/>
      <c r="H214" s="23"/>
    </row>
    <row r="215" spans="1:8" ht="43" x14ac:dyDescent="0.2">
      <c r="A215" s="8">
        <v>196</v>
      </c>
      <c r="B215" s="9" t="s">
        <v>503</v>
      </c>
      <c r="C215" s="9" t="s">
        <v>522</v>
      </c>
      <c r="D215" s="10" t="s">
        <v>418</v>
      </c>
      <c r="E215" s="10" t="s">
        <v>591</v>
      </c>
      <c r="F215" s="63" t="s">
        <v>536</v>
      </c>
      <c r="G215" s="25" t="s">
        <v>496</v>
      </c>
      <c r="H215" s="23"/>
    </row>
    <row r="216" spans="1:8" ht="29" x14ac:dyDescent="0.2">
      <c r="A216" s="8">
        <v>197</v>
      </c>
      <c r="B216" s="9" t="s">
        <v>503</v>
      </c>
      <c r="C216" s="9" t="s">
        <v>522</v>
      </c>
      <c r="D216" s="10" t="s">
        <v>420</v>
      </c>
      <c r="E216" s="10" t="s">
        <v>591</v>
      </c>
      <c r="F216" s="63" t="s">
        <v>533</v>
      </c>
      <c r="G216" s="24"/>
      <c r="H216" s="23"/>
    </row>
    <row r="217" spans="1:8" x14ac:dyDescent="0.2">
      <c r="A217" s="8">
        <v>198</v>
      </c>
      <c r="B217" s="9" t="s">
        <v>503</v>
      </c>
      <c r="C217" s="9" t="s">
        <v>522</v>
      </c>
      <c r="D217" s="10" t="s">
        <v>422</v>
      </c>
      <c r="E217" s="10" t="s">
        <v>591</v>
      </c>
      <c r="F217" s="63" t="s">
        <v>533</v>
      </c>
      <c r="G217" s="24"/>
      <c r="H217" s="23"/>
    </row>
    <row r="218" spans="1:8" x14ac:dyDescent="0.2">
      <c r="A218" s="8">
        <v>199</v>
      </c>
      <c r="B218" s="9" t="s">
        <v>503</v>
      </c>
      <c r="C218" s="9" t="s">
        <v>522</v>
      </c>
      <c r="D218" s="10" t="s">
        <v>425</v>
      </c>
      <c r="E218" s="10" t="s">
        <v>591</v>
      </c>
      <c r="F218" s="63" t="s">
        <v>533</v>
      </c>
      <c r="G218" s="24"/>
      <c r="H218" s="23"/>
    </row>
    <row r="219" spans="1:8" x14ac:dyDescent="0.2">
      <c r="A219" s="8">
        <v>200</v>
      </c>
      <c r="B219" s="9" t="s">
        <v>503</v>
      </c>
      <c r="C219" s="9" t="s">
        <v>522</v>
      </c>
      <c r="D219" s="10" t="s">
        <v>427</v>
      </c>
      <c r="E219" s="10" t="s">
        <v>591</v>
      </c>
      <c r="F219" s="63" t="s">
        <v>533</v>
      </c>
      <c r="G219" s="24"/>
      <c r="H219" s="23"/>
    </row>
    <row r="220" spans="1:8" x14ac:dyDescent="0.2">
      <c r="A220" s="8">
        <v>201</v>
      </c>
      <c r="B220" s="9" t="s">
        <v>503</v>
      </c>
      <c r="C220" s="9" t="s">
        <v>522</v>
      </c>
      <c r="D220" s="10" t="s">
        <v>429</v>
      </c>
      <c r="E220" s="10" t="s">
        <v>591</v>
      </c>
      <c r="F220" s="63" t="s">
        <v>533</v>
      </c>
      <c r="G220" s="24"/>
      <c r="H220" s="23"/>
    </row>
    <row r="221" spans="1:8" x14ac:dyDescent="0.2">
      <c r="A221" s="8">
        <v>202</v>
      </c>
      <c r="B221" s="9" t="s">
        <v>503</v>
      </c>
      <c r="C221" s="9" t="s">
        <v>522</v>
      </c>
      <c r="D221" s="10" t="s">
        <v>431</v>
      </c>
      <c r="E221" s="10" t="s">
        <v>591</v>
      </c>
      <c r="F221" s="63" t="s">
        <v>533</v>
      </c>
      <c r="G221" s="24"/>
      <c r="H221" s="23"/>
    </row>
    <row r="222" spans="1:8" ht="29" x14ac:dyDescent="0.2">
      <c r="A222" s="8">
        <v>203</v>
      </c>
      <c r="B222" s="9" t="s">
        <v>503</v>
      </c>
      <c r="C222" s="9" t="s">
        <v>523</v>
      </c>
      <c r="D222" s="10" t="s">
        <v>433</v>
      </c>
      <c r="E222" s="10" t="s">
        <v>591</v>
      </c>
      <c r="F222" s="63" t="s">
        <v>534</v>
      </c>
      <c r="G222" s="25" t="s">
        <v>472</v>
      </c>
      <c r="H222" s="23"/>
    </row>
    <row r="223" spans="1:8" ht="239" x14ac:dyDescent="0.2">
      <c r="A223" s="8">
        <v>204</v>
      </c>
      <c r="B223" s="9" t="s">
        <v>503</v>
      </c>
      <c r="C223" s="9" t="s">
        <v>523</v>
      </c>
      <c r="D223" s="10" t="s">
        <v>435</v>
      </c>
      <c r="E223" s="10" t="s">
        <v>591</v>
      </c>
      <c r="F223" s="63" t="s">
        <v>537</v>
      </c>
      <c r="G223" s="25" t="s">
        <v>497</v>
      </c>
      <c r="H223" s="23"/>
    </row>
    <row r="224" spans="1:8" ht="43" x14ac:dyDescent="0.2">
      <c r="A224" s="8">
        <v>205</v>
      </c>
      <c r="B224" s="9" t="s">
        <v>503</v>
      </c>
      <c r="C224" s="9" t="s">
        <v>523</v>
      </c>
      <c r="D224" s="10" t="s">
        <v>438</v>
      </c>
      <c r="E224" s="10" t="s">
        <v>591</v>
      </c>
      <c r="F224" s="63" t="s">
        <v>536</v>
      </c>
      <c r="G224" s="25" t="s">
        <v>498</v>
      </c>
      <c r="H224" s="23"/>
    </row>
    <row r="225" spans="1:8" ht="43" x14ac:dyDescent="0.2">
      <c r="A225" s="8">
        <v>206</v>
      </c>
      <c r="B225" s="9" t="s">
        <v>503</v>
      </c>
      <c r="C225" s="9" t="s">
        <v>523</v>
      </c>
      <c r="D225" s="10" t="s">
        <v>441</v>
      </c>
      <c r="E225" s="10" t="s">
        <v>591</v>
      </c>
      <c r="F225" s="63" t="s">
        <v>536</v>
      </c>
      <c r="G225" s="25" t="s">
        <v>499</v>
      </c>
      <c r="H225" s="23"/>
    </row>
    <row r="226" spans="1:8" ht="43" x14ac:dyDescent="0.2">
      <c r="A226" s="8">
        <v>207</v>
      </c>
      <c r="B226" s="9" t="s">
        <v>503</v>
      </c>
      <c r="C226" s="9" t="s">
        <v>523</v>
      </c>
      <c r="D226" s="10" t="s">
        <v>444</v>
      </c>
      <c r="E226" s="10" t="s">
        <v>591</v>
      </c>
      <c r="F226" s="63" t="s">
        <v>537</v>
      </c>
      <c r="G226" s="25" t="s">
        <v>500</v>
      </c>
      <c r="H226" s="23"/>
    </row>
    <row r="227" spans="1:8" ht="29" x14ac:dyDescent="0.2">
      <c r="A227" s="8">
        <v>208</v>
      </c>
      <c r="B227" s="9" t="s">
        <v>503</v>
      </c>
      <c r="C227" s="9" t="s">
        <v>523</v>
      </c>
      <c r="D227" s="10" t="s">
        <v>447</v>
      </c>
      <c r="E227" s="10" t="s">
        <v>591</v>
      </c>
      <c r="F227" s="63" t="s">
        <v>533</v>
      </c>
      <c r="G227" s="24"/>
      <c r="H227" s="23"/>
    </row>
    <row r="228" spans="1:8" ht="29" x14ac:dyDescent="0.2">
      <c r="A228" s="8">
        <v>209</v>
      </c>
      <c r="B228" s="9" t="s">
        <v>503</v>
      </c>
      <c r="C228" s="9" t="s">
        <v>523</v>
      </c>
      <c r="D228" s="10" t="s">
        <v>449</v>
      </c>
      <c r="E228" s="10" t="s">
        <v>591</v>
      </c>
      <c r="F228" s="63" t="s">
        <v>533</v>
      </c>
      <c r="G228" s="24"/>
      <c r="H228" s="23"/>
    </row>
    <row r="229" spans="1:8" x14ac:dyDescent="0.2">
      <c r="A229" s="8">
        <v>210</v>
      </c>
      <c r="B229" s="9" t="s">
        <v>503</v>
      </c>
      <c r="C229" s="9" t="s">
        <v>523</v>
      </c>
      <c r="D229" s="10" t="s">
        <v>451</v>
      </c>
      <c r="E229" s="10" t="s">
        <v>591</v>
      </c>
      <c r="F229" s="63" t="s">
        <v>533</v>
      </c>
      <c r="G229" s="24"/>
      <c r="H229" s="23"/>
    </row>
    <row r="230" spans="1:8" ht="29" x14ac:dyDescent="0.2">
      <c r="A230" s="8">
        <v>211</v>
      </c>
      <c r="B230" s="9" t="s">
        <v>503</v>
      </c>
      <c r="C230" s="9" t="s">
        <v>523</v>
      </c>
      <c r="D230" s="10" t="s">
        <v>453</v>
      </c>
      <c r="E230" s="10" t="s">
        <v>591</v>
      </c>
      <c r="F230" s="63" t="s">
        <v>533</v>
      </c>
      <c r="G230" s="24"/>
      <c r="H230" s="23"/>
    </row>
    <row r="231" spans="1:8" ht="29" x14ac:dyDescent="0.2">
      <c r="A231" s="8">
        <v>212</v>
      </c>
      <c r="B231" s="9" t="s">
        <v>503</v>
      </c>
      <c r="C231" s="9" t="s">
        <v>523</v>
      </c>
      <c r="D231" s="10" t="s">
        <v>455</v>
      </c>
      <c r="E231" s="10" t="s">
        <v>591</v>
      </c>
      <c r="F231" s="63" t="s">
        <v>533</v>
      </c>
      <c r="G231" s="24"/>
      <c r="H231" s="23"/>
    </row>
    <row r="232" spans="1:8" x14ac:dyDescent="0.2">
      <c r="A232" s="8"/>
      <c r="B232" s="9" t="s">
        <v>503</v>
      </c>
      <c r="C232" s="9" t="s">
        <v>520</v>
      </c>
      <c r="D232" s="10" t="s">
        <v>628</v>
      </c>
      <c r="E232" s="10" t="s">
        <v>590</v>
      </c>
      <c r="F232" s="63" t="s">
        <v>629</v>
      </c>
      <c r="G232" s="68" t="s">
        <v>630</v>
      </c>
      <c r="H232" s="23"/>
    </row>
    <row r="233" spans="1:8" ht="29" x14ac:dyDescent="0.2">
      <c r="A233" s="8">
        <v>187</v>
      </c>
      <c r="B233" s="9" t="s">
        <v>503</v>
      </c>
      <c r="C233" s="9" t="s">
        <v>524</v>
      </c>
      <c r="D233" s="14" t="s">
        <v>609</v>
      </c>
      <c r="E233" s="10" t="s">
        <v>590</v>
      </c>
      <c r="F233" s="63" t="s">
        <v>534</v>
      </c>
      <c r="G233" s="25" t="s">
        <v>472</v>
      </c>
      <c r="H233" s="23"/>
    </row>
    <row r="234" spans="1:8" ht="127" x14ac:dyDescent="0.2">
      <c r="A234" s="8">
        <v>213</v>
      </c>
      <c r="B234" s="9" t="s">
        <v>503</v>
      </c>
      <c r="C234" s="9" t="s">
        <v>524</v>
      </c>
      <c r="D234" s="10" t="s">
        <v>457</v>
      </c>
      <c r="E234" s="10" t="s">
        <v>590</v>
      </c>
      <c r="F234" s="63" t="s">
        <v>536</v>
      </c>
      <c r="G234" s="25" t="s">
        <v>501</v>
      </c>
      <c r="H234" s="23"/>
    </row>
    <row r="235" spans="1:8" ht="29" x14ac:dyDescent="0.2">
      <c r="A235" s="8">
        <v>215</v>
      </c>
      <c r="B235" s="9" t="s">
        <v>503</v>
      </c>
      <c r="C235" s="9" t="s">
        <v>524</v>
      </c>
      <c r="D235" s="10" t="s">
        <v>462</v>
      </c>
      <c r="E235" s="10" t="s">
        <v>590</v>
      </c>
      <c r="F235" s="63" t="s">
        <v>534</v>
      </c>
      <c r="G235" s="25" t="s">
        <v>472</v>
      </c>
      <c r="H235" s="23"/>
    </row>
    <row r="236" spans="1:8" ht="85" x14ac:dyDescent="0.2">
      <c r="A236" s="8">
        <v>214</v>
      </c>
      <c r="B236" s="9" t="s">
        <v>503</v>
      </c>
      <c r="C236" s="9" t="s">
        <v>524</v>
      </c>
      <c r="D236" s="10" t="s">
        <v>459</v>
      </c>
      <c r="E236" s="10" t="s">
        <v>590</v>
      </c>
      <c r="F236" s="63" t="s">
        <v>536</v>
      </c>
      <c r="G236" s="25" t="s">
        <v>579</v>
      </c>
      <c r="H236" s="23" t="s">
        <v>631</v>
      </c>
    </row>
    <row r="237" spans="1:8" ht="43" x14ac:dyDescent="0.2">
      <c r="A237" s="8">
        <v>216</v>
      </c>
      <c r="B237" s="9" t="s">
        <v>503</v>
      </c>
      <c r="C237" s="9" t="s">
        <v>524</v>
      </c>
      <c r="D237" s="10" t="s">
        <v>464</v>
      </c>
      <c r="E237" s="10" t="s">
        <v>590</v>
      </c>
      <c r="F237" s="63" t="s">
        <v>536</v>
      </c>
      <c r="G237" s="25" t="s">
        <v>473</v>
      </c>
      <c r="H237" s="23" t="s">
        <v>632</v>
      </c>
    </row>
  </sheetData>
  <mergeCells count="1">
    <mergeCell ref="A1:H1"/>
  </mergeCells>
  <conditionalFormatting sqref="E3:E267">
    <cfRule type="containsText" dxfId="8" priority="1" operator="containsText" text="E">
      <formula>NOT(ISERROR(SEARCH("E",E3)))</formula>
    </cfRule>
    <cfRule type="containsText" dxfId="7" priority="2" operator="containsText" text="Desired">
      <formula>NOT(ISERROR(SEARCH("Desired",E3)))</formula>
    </cfRule>
    <cfRule type="containsText" dxfId="6" priority="3" operator="containsText" text="D">
      <formula>NOT(ISERROR(SEARCH("D",E3)))</formula>
    </cfRule>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B81C-E395-C64D-A63A-F132E5390690}">
  <sheetPr>
    <tabColor theme="3" tint="9.9978637043366805E-2"/>
  </sheetPr>
  <dimension ref="A1:M38"/>
  <sheetViews>
    <sheetView zoomScaleNormal="80" workbookViewId="0">
      <selection activeCell="D23" sqref="D2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6.5" style="56" customWidth="1"/>
    <col min="6" max="6" width="13.6640625" style="57" bestFit="1" customWidth="1"/>
    <col min="7" max="7" width="23.1640625" style="57" customWidth="1"/>
    <col min="8" max="8" width="17.83203125" style="57" hidden="1" customWidth="1"/>
    <col min="9" max="9" width="12" style="53" bestFit="1" customWidth="1"/>
    <col min="10" max="10" width="38.6640625" style="53" bestFit="1" customWidth="1"/>
    <col min="11" max="11" width="72.1640625" style="53" bestFit="1" customWidth="1"/>
    <col min="12" max="12" width="11.5" style="58" bestFit="1" customWidth="1"/>
    <col min="13" max="16384" width="15.5" style="53"/>
  </cols>
  <sheetData>
    <row r="1" spans="1:13" ht="67" customHeight="1" x14ac:dyDescent="0.2">
      <c r="A1" s="446" t="s">
        <v>1038</v>
      </c>
      <c r="B1" s="447"/>
      <c r="C1" s="447"/>
      <c r="D1" s="447"/>
      <c r="E1" s="447"/>
      <c r="F1" s="447"/>
      <c r="G1" s="447"/>
      <c r="H1" s="447"/>
      <c r="I1" s="447"/>
      <c r="J1" s="447"/>
      <c r="K1" s="447"/>
      <c r="L1" s="447"/>
    </row>
    <row r="2" spans="1:13" s="238" customFormat="1" ht="51" x14ac:dyDescent="0.2">
      <c r="A2" s="83" t="s">
        <v>0</v>
      </c>
      <c r="B2" s="235" t="s">
        <v>502</v>
      </c>
      <c r="C2" s="235" t="s">
        <v>504</v>
      </c>
      <c r="D2" s="236" t="s">
        <v>2</v>
      </c>
      <c r="E2" s="193" t="s">
        <v>1044</v>
      </c>
      <c r="F2" s="193" t="s">
        <v>641</v>
      </c>
      <c r="G2" s="193" t="s">
        <v>756</v>
      </c>
      <c r="H2" s="434" t="s">
        <v>1058</v>
      </c>
      <c r="I2" s="235" t="s">
        <v>3</v>
      </c>
      <c r="J2" s="235" t="s">
        <v>586</v>
      </c>
      <c r="K2" s="235" t="s">
        <v>640</v>
      </c>
      <c r="L2" s="237" t="s">
        <v>633</v>
      </c>
    </row>
    <row r="3" spans="1:13" ht="34" x14ac:dyDescent="0.2">
      <c r="A3" s="90">
        <v>1</v>
      </c>
      <c r="B3" s="182" t="s">
        <v>503</v>
      </c>
      <c r="C3" s="182" t="s">
        <v>7</v>
      </c>
      <c r="D3" s="37" t="s">
        <v>617</v>
      </c>
      <c r="E3" s="420"/>
      <c r="F3" s="183" t="s">
        <v>590</v>
      </c>
      <c r="G3" s="183" t="s">
        <v>767</v>
      </c>
      <c r="H3" s="37"/>
      <c r="I3" s="182" t="s">
        <v>534</v>
      </c>
      <c r="J3" s="37" t="s">
        <v>618</v>
      </c>
      <c r="K3" s="182" t="s">
        <v>769</v>
      </c>
      <c r="L3" s="195">
        <v>91</v>
      </c>
    </row>
    <row r="4" spans="1:13" ht="17" x14ac:dyDescent="0.2">
      <c r="A4" s="90">
        <v>2</v>
      </c>
      <c r="B4" s="35" t="s">
        <v>503</v>
      </c>
      <c r="C4" s="35" t="s">
        <v>511</v>
      </c>
      <c r="D4" s="36" t="s">
        <v>175</v>
      </c>
      <c r="E4" s="420"/>
      <c r="F4" s="49" t="s">
        <v>590</v>
      </c>
      <c r="G4" s="183" t="s">
        <v>767</v>
      </c>
      <c r="H4" s="183"/>
      <c r="I4" s="35" t="s">
        <v>533</v>
      </c>
      <c r="J4" s="35"/>
      <c r="K4" s="35"/>
      <c r="L4" s="194">
        <v>92</v>
      </c>
    </row>
    <row r="5" spans="1:13" ht="17" x14ac:dyDescent="0.2">
      <c r="A5" s="90">
        <v>3</v>
      </c>
      <c r="B5" s="35" t="s">
        <v>503</v>
      </c>
      <c r="C5" s="35" t="s">
        <v>511</v>
      </c>
      <c r="D5" s="36" t="s">
        <v>179</v>
      </c>
      <c r="E5" s="420"/>
      <c r="F5" s="49" t="s">
        <v>590</v>
      </c>
      <c r="G5" s="183" t="s">
        <v>767</v>
      </c>
      <c r="H5" s="183"/>
      <c r="I5" s="35" t="s">
        <v>533</v>
      </c>
      <c r="J5" s="35"/>
      <c r="K5" s="35"/>
      <c r="L5" s="194">
        <v>94</v>
      </c>
    </row>
    <row r="6" spans="1:13" ht="17" x14ac:dyDescent="0.2">
      <c r="A6" s="90">
        <v>4</v>
      </c>
      <c r="B6" s="35" t="s">
        <v>503</v>
      </c>
      <c r="C6" s="35" t="s">
        <v>511</v>
      </c>
      <c r="D6" s="36" t="s">
        <v>181</v>
      </c>
      <c r="E6" s="420"/>
      <c r="F6" s="49" t="s">
        <v>590</v>
      </c>
      <c r="G6" s="183" t="s">
        <v>767</v>
      </c>
      <c r="H6" s="183"/>
      <c r="I6" s="35" t="s">
        <v>533</v>
      </c>
      <c r="J6" s="35"/>
      <c r="K6" s="35"/>
      <c r="L6" s="194">
        <v>95</v>
      </c>
    </row>
    <row r="7" spans="1:13" ht="17" x14ac:dyDescent="0.2">
      <c r="A7" s="90">
        <v>5</v>
      </c>
      <c r="B7" s="35" t="s">
        <v>503</v>
      </c>
      <c r="C7" s="35" t="s">
        <v>511</v>
      </c>
      <c r="D7" s="36" t="s">
        <v>735</v>
      </c>
      <c r="E7" s="420"/>
      <c r="F7" s="49" t="s">
        <v>590</v>
      </c>
      <c r="G7" s="183" t="s">
        <v>767</v>
      </c>
      <c r="H7" s="183"/>
      <c r="I7" s="35" t="s">
        <v>533</v>
      </c>
      <c r="J7" s="35"/>
      <c r="K7" s="35"/>
      <c r="L7" s="194"/>
    </row>
    <row r="8" spans="1:13" ht="16" customHeight="1" x14ac:dyDescent="0.2">
      <c r="A8" s="103">
        <v>6</v>
      </c>
      <c r="B8" s="197" t="s">
        <v>503</v>
      </c>
      <c r="C8" s="197" t="s">
        <v>511</v>
      </c>
      <c r="D8" s="198" t="s">
        <v>183</v>
      </c>
      <c r="E8" s="421"/>
      <c r="F8" s="199" t="s">
        <v>590</v>
      </c>
      <c r="G8" s="199" t="s">
        <v>758</v>
      </c>
      <c r="H8" s="199"/>
      <c r="I8" s="197" t="s">
        <v>629</v>
      </c>
      <c r="J8" s="200"/>
      <c r="K8" s="200" t="s">
        <v>637</v>
      </c>
      <c r="L8" s="239">
        <v>96</v>
      </c>
    </row>
    <row r="9" spans="1:13" ht="17" x14ac:dyDescent="0.2">
      <c r="A9" s="90">
        <v>7</v>
      </c>
      <c r="B9" s="35" t="s">
        <v>503</v>
      </c>
      <c r="C9" s="35" t="s">
        <v>511</v>
      </c>
      <c r="D9" s="36" t="s">
        <v>770</v>
      </c>
      <c r="E9" s="420"/>
      <c r="F9" s="49" t="s">
        <v>590</v>
      </c>
      <c r="G9" s="183" t="s">
        <v>767</v>
      </c>
      <c r="H9" s="183"/>
      <c r="I9" s="35" t="s">
        <v>533</v>
      </c>
      <c r="J9" s="35"/>
      <c r="K9" s="35"/>
      <c r="L9" s="194">
        <v>108</v>
      </c>
    </row>
    <row r="10" spans="1:13" ht="17" x14ac:dyDescent="0.2">
      <c r="A10" s="90">
        <v>8</v>
      </c>
      <c r="B10" s="35" t="s">
        <v>503</v>
      </c>
      <c r="C10" s="35" t="s">
        <v>511</v>
      </c>
      <c r="D10" s="36" t="s">
        <v>771</v>
      </c>
      <c r="E10" s="420"/>
      <c r="F10" s="49" t="s">
        <v>590</v>
      </c>
      <c r="G10" s="183" t="s">
        <v>767</v>
      </c>
      <c r="H10" s="183"/>
      <c r="I10" s="35" t="s">
        <v>533</v>
      </c>
      <c r="J10" s="35"/>
      <c r="K10" s="35"/>
      <c r="L10" s="194"/>
    </row>
    <row r="11" spans="1:13" ht="34" x14ac:dyDescent="0.2">
      <c r="A11" s="91">
        <v>9</v>
      </c>
      <c r="B11" s="38" t="s">
        <v>503</v>
      </c>
      <c r="C11" s="38" t="s">
        <v>512</v>
      </c>
      <c r="D11" s="240" t="s">
        <v>225</v>
      </c>
      <c r="E11" s="422"/>
      <c r="F11" s="50" t="s">
        <v>590</v>
      </c>
      <c r="G11" s="50" t="s">
        <v>760</v>
      </c>
      <c r="H11" s="50"/>
      <c r="I11" s="38" t="s">
        <v>534</v>
      </c>
      <c r="J11" s="240" t="s">
        <v>472</v>
      </c>
      <c r="K11" s="40" t="s">
        <v>772</v>
      </c>
      <c r="L11" s="241">
        <v>116</v>
      </c>
    </row>
    <row r="12" spans="1:13" ht="34" x14ac:dyDescent="0.2">
      <c r="A12" s="91">
        <v>10</v>
      </c>
      <c r="B12" s="38" t="s">
        <v>503</v>
      </c>
      <c r="C12" s="38" t="s">
        <v>512</v>
      </c>
      <c r="D12" s="240" t="s">
        <v>577</v>
      </c>
      <c r="E12" s="422"/>
      <c r="F12" s="50" t="s">
        <v>590</v>
      </c>
      <c r="G12" s="50" t="s">
        <v>760</v>
      </c>
      <c r="H12" s="50"/>
      <c r="I12" s="38" t="s">
        <v>534</v>
      </c>
      <c r="J12" s="240" t="s">
        <v>472</v>
      </c>
      <c r="K12" s="40" t="s">
        <v>772</v>
      </c>
      <c r="L12" s="241">
        <v>117</v>
      </c>
    </row>
    <row r="13" spans="1:13" ht="34" x14ac:dyDescent="0.2">
      <c r="A13" s="90">
        <v>11</v>
      </c>
      <c r="B13" s="35" t="s">
        <v>503</v>
      </c>
      <c r="C13" s="35" t="s">
        <v>512</v>
      </c>
      <c r="D13" s="37" t="s">
        <v>773</v>
      </c>
      <c r="E13" s="423"/>
      <c r="F13" s="49" t="s">
        <v>590</v>
      </c>
      <c r="G13" s="183" t="s">
        <v>767</v>
      </c>
      <c r="H13" s="183"/>
      <c r="I13" s="35" t="s">
        <v>534</v>
      </c>
      <c r="J13" s="36" t="s">
        <v>472</v>
      </c>
      <c r="K13" s="35"/>
      <c r="L13" s="194">
        <v>118</v>
      </c>
    </row>
    <row r="14" spans="1:13" s="79" customFormat="1" ht="17" x14ac:dyDescent="0.2">
      <c r="A14" s="90">
        <v>12</v>
      </c>
      <c r="B14" s="35" t="s">
        <v>7</v>
      </c>
      <c r="C14" s="35" t="s">
        <v>7</v>
      </c>
      <c r="D14" s="36" t="s">
        <v>615</v>
      </c>
      <c r="E14" s="420"/>
      <c r="F14" s="49" t="s">
        <v>590</v>
      </c>
      <c r="G14" s="183" t="s">
        <v>767</v>
      </c>
      <c r="H14" s="183"/>
      <c r="I14" s="35" t="s">
        <v>536</v>
      </c>
      <c r="J14" s="36"/>
      <c r="K14" s="35"/>
      <c r="L14" s="194">
        <v>11</v>
      </c>
      <c r="M14" s="78"/>
    </row>
    <row r="15" spans="1:13" s="79" customFormat="1" ht="34" x14ac:dyDescent="0.2">
      <c r="A15" s="90">
        <v>13</v>
      </c>
      <c r="B15" s="35" t="s">
        <v>7</v>
      </c>
      <c r="C15" s="35" t="s">
        <v>7</v>
      </c>
      <c r="D15" s="36" t="s">
        <v>644</v>
      </c>
      <c r="E15" s="420"/>
      <c r="F15" s="49" t="s">
        <v>590</v>
      </c>
      <c r="G15" s="183" t="s">
        <v>767</v>
      </c>
      <c r="H15" s="183"/>
      <c r="I15" s="35" t="s">
        <v>534</v>
      </c>
      <c r="J15" s="36" t="s">
        <v>472</v>
      </c>
      <c r="K15" s="35"/>
      <c r="L15" s="194">
        <v>13</v>
      </c>
      <c r="M15" s="78"/>
    </row>
    <row r="16" spans="1:13" ht="17" x14ac:dyDescent="0.2">
      <c r="A16" s="90">
        <v>14</v>
      </c>
      <c r="B16" s="35" t="s">
        <v>503</v>
      </c>
      <c r="C16" s="35" t="s">
        <v>513</v>
      </c>
      <c r="D16" s="36" t="s">
        <v>623</v>
      </c>
      <c r="E16" s="420"/>
      <c r="F16" s="49" t="s">
        <v>590</v>
      </c>
      <c r="G16" s="183" t="s">
        <v>767</v>
      </c>
      <c r="H16" s="183"/>
      <c r="I16" s="35" t="s">
        <v>533</v>
      </c>
      <c r="J16" s="35"/>
      <c r="K16" s="35"/>
      <c r="L16" s="194">
        <v>136</v>
      </c>
    </row>
    <row r="17" spans="1:12" ht="17" x14ac:dyDescent="0.2">
      <c r="A17" s="91">
        <v>15</v>
      </c>
      <c r="B17" s="38" t="s">
        <v>503</v>
      </c>
      <c r="C17" s="38" t="s">
        <v>513</v>
      </c>
      <c r="D17" s="39" t="s">
        <v>620</v>
      </c>
      <c r="E17" s="424"/>
      <c r="F17" s="50" t="s">
        <v>590</v>
      </c>
      <c r="G17" s="50" t="s">
        <v>760</v>
      </c>
      <c r="H17" s="50"/>
      <c r="I17" s="38" t="s">
        <v>533</v>
      </c>
      <c r="J17" s="38"/>
      <c r="K17" s="40" t="s">
        <v>653</v>
      </c>
      <c r="L17" s="241">
        <v>136</v>
      </c>
    </row>
    <row r="18" spans="1:12" ht="17" x14ac:dyDescent="0.2">
      <c r="A18" s="91">
        <v>16</v>
      </c>
      <c r="B18" s="38" t="s">
        <v>503</v>
      </c>
      <c r="C18" s="38" t="s">
        <v>513</v>
      </c>
      <c r="D18" s="39" t="s">
        <v>611</v>
      </c>
      <c r="E18" s="424"/>
      <c r="F18" s="50" t="s">
        <v>590</v>
      </c>
      <c r="G18" s="50" t="s">
        <v>760</v>
      </c>
      <c r="H18" s="50"/>
      <c r="I18" s="38" t="s">
        <v>533</v>
      </c>
      <c r="J18" s="38"/>
      <c r="K18" s="40" t="s">
        <v>653</v>
      </c>
      <c r="L18" s="241">
        <v>136</v>
      </c>
    </row>
    <row r="19" spans="1:12" ht="17" x14ac:dyDescent="0.2">
      <c r="A19" s="91">
        <v>17</v>
      </c>
      <c r="B19" s="38" t="s">
        <v>503</v>
      </c>
      <c r="C19" s="38" t="s">
        <v>513</v>
      </c>
      <c r="D19" s="39" t="s">
        <v>621</v>
      </c>
      <c r="E19" s="424"/>
      <c r="F19" s="50" t="s">
        <v>590</v>
      </c>
      <c r="G19" s="50" t="s">
        <v>760</v>
      </c>
      <c r="H19" s="50"/>
      <c r="I19" s="38" t="s">
        <v>533</v>
      </c>
      <c r="J19" s="38"/>
      <c r="K19" s="40" t="s">
        <v>653</v>
      </c>
      <c r="L19" s="241">
        <v>136</v>
      </c>
    </row>
    <row r="20" spans="1:12" ht="17" x14ac:dyDescent="0.2">
      <c r="A20" s="91">
        <v>18</v>
      </c>
      <c r="B20" s="38" t="s">
        <v>503</v>
      </c>
      <c r="C20" s="38" t="s">
        <v>513</v>
      </c>
      <c r="D20" s="39" t="s">
        <v>612</v>
      </c>
      <c r="E20" s="424"/>
      <c r="F20" s="50" t="s">
        <v>590</v>
      </c>
      <c r="G20" s="50" t="s">
        <v>760</v>
      </c>
      <c r="H20" s="50"/>
      <c r="I20" s="38" t="s">
        <v>533</v>
      </c>
      <c r="J20" s="38"/>
      <c r="K20" s="40" t="s">
        <v>653</v>
      </c>
      <c r="L20" s="241">
        <v>136</v>
      </c>
    </row>
    <row r="21" spans="1:12" ht="17" x14ac:dyDescent="0.2">
      <c r="A21" s="91">
        <v>19</v>
      </c>
      <c r="B21" s="38" t="s">
        <v>503</v>
      </c>
      <c r="C21" s="38" t="s">
        <v>513</v>
      </c>
      <c r="D21" s="39" t="s">
        <v>622</v>
      </c>
      <c r="E21" s="424"/>
      <c r="F21" s="50" t="s">
        <v>590</v>
      </c>
      <c r="G21" s="50" t="s">
        <v>760</v>
      </c>
      <c r="H21" s="50"/>
      <c r="I21" s="38" t="s">
        <v>533</v>
      </c>
      <c r="J21" s="38"/>
      <c r="K21" s="40" t="s">
        <v>653</v>
      </c>
      <c r="L21" s="241">
        <v>136</v>
      </c>
    </row>
    <row r="22" spans="1:12" ht="17" x14ac:dyDescent="0.2">
      <c r="A22" s="91">
        <v>20</v>
      </c>
      <c r="B22" s="38" t="s">
        <v>503</v>
      </c>
      <c r="C22" s="38" t="s">
        <v>513</v>
      </c>
      <c r="D22" s="39" t="s">
        <v>613</v>
      </c>
      <c r="E22" s="424"/>
      <c r="F22" s="50" t="s">
        <v>590</v>
      </c>
      <c r="G22" s="50" t="s">
        <v>760</v>
      </c>
      <c r="H22" s="50"/>
      <c r="I22" s="38" t="s">
        <v>533</v>
      </c>
      <c r="J22" s="38"/>
      <c r="K22" s="40" t="s">
        <v>653</v>
      </c>
      <c r="L22" s="241">
        <v>136</v>
      </c>
    </row>
    <row r="23" spans="1:12" ht="170" x14ac:dyDescent="0.2">
      <c r="A23" s="90">
        <v>21</v>
      </c>
      <c r="B23" s="35" t="s">
        <v>503</v>
      </c>
      <c r="C23" s="35" t="s">
        <v>514</v>
      </c>
      <c r="D23" s="36" t="s">
        <v>280</v>
      </c>
      <c r="E23" s="420"/>
      <c r="F23" s="49" t="s">
        <v>590</v>
      </c>
      <c r="G23" s="183" t="s">
        <v>767</v>
      </c>
      <c r="H23" s="183" t="s">
        <v>718</v>
      </c>
      <c r="I23" s="35" t="s">
        <v>536</v>
      </c>
      <c r="J23" s="36" t="s">
        <v>484</v>
      </c>
      <c r="K23" s="35"/>
      <c r="L23" s="194">
        <v>140</v>
      </c>
    </row>
    <row r="24" spans="1:12" ht="85" x14ac:dyDescent="0.2">
      <c r="A24" s="90">
        <v>22</v>
      </c>
      <c r="B24" s="35" t="s">
        <v>503</v>
      </c>
      <c r="C24" s="35" t="s">
        <v>518</v>
      </c>
      <c r="D24" s="36" t="s">
        <v>1008</v>
      </c>
      <c r="E24" s="420"/>
      <c r="F24" s="49" t="s">
        <v>590</v>
      </c>
      <c r="G24" s="183" t="s">
        <v>767</v>
      </c>
      <c r="H24" s="183"/>
      <c r="I24" s="35" t="s">
        <v>536</v>
      </c>
      <c r="J24" s="36" t="s">
        <v>625</v>
      </c>
      <c r="K24" s="35"/>
      <c r="L24" s="194">
        <v>164</v>
      </c>
    </row>
    <row r="25" spans="1:12" ht="119" x14ac:dyDescent="0.2">
      <c r="A25" s="91">
        <v>23</v>
      </c>
      <c r="B25" s="205" t="s">
        <v>503</v>
      </c>
      <c r="C25" s="205" t="s">
        <v>518</v>
      </c>
      <c r="D25" s="39" t="s">
        <v>340</v>
      </c>
      <c r="E25" s="424"/>
      <c r="F25" s="206" t="s">
        <v>590</v>
      </c>
      <c r="G25" s="50" t="s">
        <v>760</v>
      </c>
      <c r="H25" s="50"/>
      <c r="I25" s="205" t="s">
        <v>536</v>
      </c>
      <c r="J25" s="242" t="s">
        <v>487</v>
      </c>
      <c r="K25" s="40" t="s">
        <v>645</v>
      </c>
      <c r="L25" s="241">
        <v>165</v>
      </c>
    </row>
    <row r="26" spans="1:12" ht="51" x14ac:dyDescent="0.2">
      <c r="A26" s="91">
        <v>24</v>
      </c>
      <c r="B26" s="205" t="s">
        <v>503</v>
      </c>
      <c r="C26" s="205" t="s">
        <v>518</v>
      </c>
      <c r="D26" s="39" t="s">
        <v>343</v>
      </c>
      <c r="E26" s="424"/>
      <c r="F26" s="206" t="s">
        <v>590</v>
      </c>
      <c r="G26" s="50" t="s">
        <v>760</v>
      </c>
      <c r="H26" s="50"/>
      <c r="I26" s="205" t="s">
        <v>536</v>
      </c>
      <c r="J26" s="242" t="s">
        <v>488</v>
      </c>
      <c r="K26" s="40" t="s">
        <v>645</v>
      </c>
      <c r="L26" s="241">
        <v>166</v>
      </c>
    </row>
    <row r="27" spans="1:12" ht="17" x14ac:dyDescent="0.2">
      <c r="A27" s="90">
        <v>25</v>
      </c>
      <c r="B27" s="35" t="s">
        <v>503</v>
      </c>
      <c r="C27" s="35" t="s">
        <v>520</v>
      </c>
      <c r="D27" s="36" t="s">
        <v>394</v>
      </c>
      <c r="E27" s="420"/>
      <c r="F27" s="49" t="s">
        <v>590</v>
      </c>
      <c r="G27" s="183" t="s">
        <v>767</v>
      </c>
      <c r="H27" s="183"/>
      <c r="I27" s="35" t="s">
        <v>533</v>
      </c>
      <c r="J27" s="35"/>
      <c r="K27" s="35"/>
      <c r="L27" s="194">
        <v>185</v>
      </c>
    </row>
    <row r="28" spans="1:12" ht="17" x14ac:dyDescent="0.2">
      <c r="A28" s="90">
        <v>26</v>
      </c>
      <c r="B28" s="35" t="s">
        <v>503</v>
      </c>
      <c r="C28" s="35" t="s">
        <v>520</v>
      </c>
      <c r="D28" s="36" t="s">
        <v>627</v>
      </c>
      <c r="E28" s="420"/>
      <c r="F28" s="49" t="s">
        <v>590</v>
      </c>
      <c r="G28" s="183" t="s">
        <v>767</v>
      </c>
      <c r="H28" s="183"/>
      <c r="I28" s="35" t="s">
        <v>533</v>
      </c>
      <c r="J28" s="35"/>
      <c r="K28" s="35"/>
      <c r="L28" s="194">
        <v>186</v>
      </c>
    </row>
    <row r="29" spans="1:12" ht="17" x14ac:dyDescent="0.2">
      <c r="A29" s="103">
        <v>27</v>
      </c>
      <c r="B29" s="197" t="s">
        <v>503</v>
      </c>
      <c r="C29" s="197" t="s">
        <v>520</v>
      </c>
      <c r="D29" s="198" t="s">
        <v>628</v>
      </c>
      <c r="E29" s="421"/>
      <c r="F29" s="199" t="s">
        <v>590</v>
      </c>
      <c r="G29" s="199" t="s">
        <v>758</v>
      </c>
      <c r="H29" s="199"/>
      <c r="I29" s="197" t="s">
        <v>629</v>
      </c>
      <c r="J29" s="200"/>
      <c r="K29" s="200" t="s">
        <v>774</v>
      </c>
      <c r="L29" s="239"/>
    </row>
    <row r="30" spans="1:12" ht="34" x14ac:dyDescent="0.2">
      <c r="A30" s="90">
        <v>28</v>
      </c>
      <c r="B30" s="35" t="s">
        <v>503</v>
      </c>
      <c r="C30" s="35" t="s">
        <v>524</v>
      </c>
      <c r="D30" s="37" t="s">
        <v>609</v>
      </c>
      <c r="E30" s="423"/>
      <c r="F30" s="49" t="s">
        <v>590</v>
      </c>
      <c r="G30" s="183" t="s">
        <v>767</v>
      </c>
      <c r="H30" s="183"/>
      <c r="I30" s="35" t="s">
        <v>534</v>
      </c>
      <c r="J30" s="36" t="s">
        <v>472</v>
      </c>
      <c r="K30" s="35"/>
      <c r="L30" s="194">
        <v>187</v>
      </c>
    </row>
    <row r="31" spans="1:12" ht="170" x14ac:dyDescent="0.2">
      <c r="A31" s="90">
        <v>29</v>
      </c>
      <c r="B31" s="35" t="s">
        <v>503</v>
      </c>
      <c r="C31" s="35" t="s">
        <v>524</v>
      </c>
      <c r="D31" s="36" t="s">
        <v>1010</v>
      </c>
      <c r="E31" s="420" t="s">
        <v>718</v>
      </c>
      <c r="F31" s="49" t="s">
        <v>590</v>
      </c>
      <c r="G31" s="183" t="s">
        <v>767</v>
      </c>
      <c r="H31" s="183"/>
      <c r="I31" s="35" t="s">
        <v>536</v>
      </c>
      <c r="J31" s="36" t="s">
        <v>1009</v>
      </c>
      <c r="K31" s="35"/>
      <c r="L31" s="194">
        <v>213</v>
      </c>
    </row>
    <row r="32" spans="1:12" ht="34" x14ac:dyDescent="0.2">
      <c r="A32" s="90">
        <v>30</v>
      </c>
      <c r="B32" s="35" t="s">
        <v>503</v>
      </c>
      <c r="C32" s="35" t="s">
        <v>524</v>
      </c>
      <c r="D32" s="36" t="s">
        <v>462</v>
      </c>
      <c r="E32" s="420"/>
      <c r="F32" s="49" t="s">
        <v>590</v>
      </c>
      <c r="G32" s="183" t="s">
        <v>767</v>
      </c>
      <c r="H32" s="183"/>
      <c r="I32" s="35" t="s">
        <v>534</v>
      </c>
      <c r="J32" s="36" t="s">
        <v>472</v>
      </c>
      <c r="K32" s="35"/>
      <c r="L32" s="194">
        <v>215</v>
      </c>
    </row>
    <row r="33" spans="1:13" ht="102" x14ac:dyDescent="0.2">
      <c r="A33" s="91">
        <v>31</v>
      </c>
      <c r="B33" s="205" t="s">
        <v>503</v>
      </c>
      <c r="C33" s="205" t="s">
        <v>524</v>
      </c>
      <c r="D33" s="39" t="s">
        <v>459</v>
      </c>
      <c r="E33" s="424"/>
      <c r="F33" s="206" t="s">
        <v>590</v>
      </c>
      <c r="G33" s="50" t="s">
        <v>760</v>
      </c>
      <c r="H33" s="50"/>
      <c r="I33" s="205" t="s">
        <v>536</v>
      </c>
      <c r="J33" s="242" t="s">
        <v>579</v>
      </c>
      <c r="K33" s="40" t="s">
        <v>775</v>
      </c>
      <c r="L33" s="243">
        <v>214</v>
      </c>
    </row>
    <row r="34" spans="1:13" ht="51" x14ac:dyDescent="0.2">
      <c r="A34" s="91">
        <v>32</v>
      </c>
      <c r="B34" s="205" t="s">
        <v>503</v>
      </c>
      <c r="C34" s="205" t="s">
        <v>524</v>
      </c>
      <c r="D34" s="39" t="s">
        <v>464</v>
      </c>
      <c r="E34" s="424"/>
      <c r="F34" s="206" t="s">
        <v>590</v>
      </c>
      <c r="G34" s="50" t="s">
        <v>760</v>
      </c>
      <c r="H34" s="50"/>
      <c r="I34" s="205" t="s">
        <v>536</v>
      </c>
      <c r="J34" s="242" t="s">
        <v>473</v>
      </c>
      <c r="K34" s="40" t="s">
        <v>775</v>
      </c>
      <c r="L34" s="243">
        <v>216</v>
      </c>
    </row>
    <row r="36" spans="1:13" s="57" customFormat="1" x14ac:dyDescent="0.2">
      <c r="A36" s="55"/>
      <c r="B36" s="53"/>
      <c r="C36" s="53"/>
      <c r="D36" s="56"/>
      <c r="E36" s="56"/>
      <c r="I36" s="53"/>
      <c r="J36" s="53"/>
      <c r="K36" s="53"/>
      <c r="L36" s="58"/>
      <c r="M36" s="53"/>
    </row>
    <row r="37" spans="1:13" s="57" customFormat="1" x14ac:dyDescent="0.2">
      <c r="A37" s="218" t="s">
        <v>753</v>
      </c>
      <c r="B37" s="218"/>
      <c r="C37" s="218"/>
      <c r="D37" s="219">
        <f>COUNTIF(G3:G34,"Required-Always")</f>
        <v>18</v>
      </c>
      <c r="E37" s="55"/>
      <c r="G37" s="220" t="s">
        <v>816</v>
      </c>
      <c r="H37" s="221"/>
      <c r="I37" s="221"/>
      <c r="J37" s="221"/>
      <c r="K37" s="221"/>
      <c r="L37" s="222"/>
      <c r="M37" s="53"/>
    </row>
    <row r="38" spans="1:13" s="57" customFormat="1" x14ac:dyDescent="0.2">
      <c r="A38" s="218" t="s">
        <v>754</v>
      </c>
      <c r="B38" s="218"/>
      <c r="C38" s="218"/>
      <c r="D38" s="219">
        <f>COUNTIF(G3:G34,"Required-Always")
+ COUNTIF(G3:G34,"Conditional") + COUNTIF(G3:G34,"Auto-Calculated")</f>
        <v>32</v>
      </c>
      <c r="E38" s="55"/>
      <c r="G38" s="223" t="s">
        <v>764</v>
      </c>
      <c r="H38" s="224"/>
      <c r="I38" s="224"/>
      <c r="J38" s="224"/>
      <c r="K38" s="224"/>
      <c r="L38" s="226"/>
      <c r="M38" s="53"/>
    </row>
  </sheetData>
  <mergeCells count="1">
    <mergeCell ref="A1:L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3D19-032E-A341-94FC-512929EDA49F}">
  <dimension ref="A1:G219"/>
  <sheetViews>
    <sheetView workbookViewId="0">
      <selection activeCell="D8" sqref="D8"/>
    </sheetView>
  </sheetViews>
  <sheetFormatPr baseColWidth="10" defaultColWidth="11" defaultRowHeight="16" x14ac:dyDescent="0.2"/>
  <cols>
    <col min="1" max="1" width="4.1640625" customWidth="1"/>
    <col min="2" max="2" width="12.1640625" customWidth="1"/>
    <col min="3" max="3" width="17.1640625" customWidth="1"/>
    <col min="4" max="4" width="61.1640625" style="2" customWidth="1"/>
    <col min="5" max="5" width="26" style="2" bestFit="1" customWidth="1"/>
    <col min="6" max="6" width="10.33203125" bestFit="1" customWidth="1"/>
    <col min="7" max="7" width="29.1640625" customWidth="1"/>
    <col min="8" max="8" width="10.83203125" customWidth="1"/>
  </cols>
  <sheetData>
    <row r="1" spans="1:7" ht="22" x14ac:dyDescent="0.3">
      <c r="A1" s="468" t="s">
        <v>642</v>
      </c>
      <c r="B1" s="468"/>
      <c r="C1" s="468"/>
      <c r="D1" s="468"/>
      <c r="E1" s="468"/>
      <c r="F1" s="468"/>
      <c r="G1" s="468"/>
    </row>
    <row r="2" spans="1:7" x14ac:dyDescent="0.2">
      <c r="A2" s="66" t="s">
        <v>0</v>
      </c>
      <c r="B2" s="66" t="s">
        <v>502</v>
      </c>
      <c r="C2" s="66" t="s">
        <v>504</v>
      </c>
      <c r="D2" s="69" t="s">
        <v>2</v>
      </c>
      <c r="E2" s="69" t="s">
        <v>589</v>
      </c>
      <c r="F2" s="66" t="s">
        <v>3</v>
      </c>
      <c r="G2" s="66" t="s">
        <v>586</v>
      </c>
    </row>
    <row r="3" spans="1:7" x14ac:dyDescent="0.2">
      <c r="A3" s="24">
        <v>1</v>
      </c>
      <c r="B3" s="24" t="s">
        <v>7</v>
      </c>
      <c r="C3" s="24" t="s">
        <v>7</v>
      </c>
      <c r="D3" s="25" t="s">
        <v>9</v>
      </c>
      <c r="E3" s="25" t="s">
        <v>590</v>
      </c>
      <c r="F3" s="24" t="s">
        <v>533</v>
      </c>
      <c r="G3" s="24"/>
    </row>
    <row r="4" spans="1:7" ht="17" x14ac:dyDescent="0.2">
      <c r="A4" s="24">
        <v>2</v>
      </c>
      <c r="B4" s="24" t="s">
        <v>7</v>
      </c>
      <c r="C4" s="24" t="s">
        <v>7</v>
      </c>
      <c r="D4" s="25" t="s">
        <v>12</v>
      </c>
      <c r="E4" s="70" t="s">
        <v>590</v>
      </c>
      <c r="F4" s="24" t="s">
        <v>533</v>
      </c>
      <c r="G4" s="24"/>
    </row>
    <row r="5" spans="1:7" x14ac:dyDescent="0.2">
      <c r="A5" s="24">
        <v>3</v>
      </c>
      <c r="B5" s="24" t="s">
        <v>7</v>
      </c>
      <c r="C5" s="24" t="s">
        <v>7</v>
      </c>
      <c r="D5" s="25" t="s">
        <v>16</v>
      </c>
      <c r="E5" s="25" t="s">
        <v>590</v>
      </c>
      <c r="F5" s="24" t="s">
        <v>533</v>
      </c>
      <c r="G5" s="24"/>
    </row>
    <row r="6" spans="1:7" ht="29" x14ac:dyDescent="0.2">
      <c r="A6" s="24">
        <v>4</v>
      </c>
      <c r="B6" s="24" t="s">
        <v>7</v>
      </c>
      <c r="C6" s="24" t="s">
        <v>7</v>
      </c>
      <c r="D6" s="25" t="s">
        <v>19</v>
      </c>
      <c r="E6" s="25" t="s">
        <v>590</v>
      </c>
      <c r="F6" s="24" t="s">
        <v>534</v>
      </c>
      <c r="G6" s="25" t="s">
        <v>465</v>
      </c>
    </row>
    <row r="7" spans="1:7" ht="113" x14ac:dyDescent="0.2">
      <c r="A7" s="24">
        <v>5</v>
      </c>
      <c r="B7" s="24" t="s">
        <v>7</v>
      </c>
      <c r="C7" s="24" t="s">
        <v>7</v>
      </c>
      <c r="D7" s="25" t="s">
        <v>21</v>
      </c>
      <c r="E7" s="25" t="s">
        <v>590</v>
      </c>
      <c r="F7" s="24" t="s">
        <v>534</v>
      </c>
      <c r="G7" s="25" t="s">
        <v>466</v>
      </c>
    </row>
    <row r="8" spans="1:7" ht="43" x14ac:dyDescent="0.2">
      <c r="A8" s="24">
        <v>6</v>
      </c>
      <c r="B8" s="24" t="s">
        <v>7</v>
      </c>
      <c r="C8" s="24" t="s">
        <v>7</v>
      </c>
      <c r="D8" s="25" t="s">
        <v>23</v>
      </c>
      <c r="E8" s="25" t="s">
        <v>590</v>
      </c>
      <c r="F8" s="24" t="s">
        <v>536</v>
      </c>
      <c r="G8" s="25" t="s">
        <v>470</v>
      </c>
    </row>
    <row r="9" spans="1:7" x14ac:dyDescent="0.2">
      <c r="A9" s="24">
        <v>7</v>
      </c>
      <c r="B9" s="24" t="s">
        <v>7</v>
      </c>
      <c r="C9" s="24" t="s">
        <v>7</v>
      </c>
      <c r="D9" s="25" t="s">
        <v>25</v>
      </c>
      <c r="E9" s="25" t="s">
        <v>591</v>
      </c>
      <c r="F9" s="24" t="s">
        <v>533</v>
      </c>
      <c r="G9" s="24"/>
    </row>
    <row r="10" spans="1:7" x14ac:dyDescent="0.2">
      <c r="A10" s="24">
        <v>8</v>
      </c>
      <c r="B10" s="24" t="s">
        <v>7</v>
      </c>
      <c r="C10" s="24" t="s">
        <v>7</v>
      </c>
      <c r="D10" s="25" t="s">
        <v>28</v>
      </c>
      <c r="E10" s="25" t="s">
        <v>590</v>
      </c>
      <c r="F10" s="24" t="s">
        <v>533</v>
      </c>
      <c r="G10" s="24"/>
    </row>
    <row r="11" spans="1:7" x14ac:dyDescent="0.2">
      <c r="A11" s="24">
        <v>9</v>
      </c>
      <c r="B11" s="24" t="s">
        <v>7</v>
      </c>
      <c r="C11" s="24" t="s">
        <v>7</v>
      </c>
      <c r="D11" s="25" t="s">
        <v>31</v>
      </c>
      <c r="E11" s="25" t="s">
        <v>591</v>
      </c>
      <c r="F11" s="24" t="s">
        <v>535</v>
      </c>
      <c r="G11" s="24"/>
    </row>
    <row r="12" spans="1:7" ht="294" x14ac:dyDescent="0.2">
      <c r="A12" s="24">
        <v>10</v>
      </c>
      <c r="B12" s="24" t="s">
        <v>7</v>
      </c>
      <c r="C12" s="24" t="s">
        <v>7</v>
      </c>
      <c r="D12" s="25" t="s">
        <v>34</v>
      </c>
      <c r="E12" s="25" t="s">
        <v>591</v>
      </c>
      <c r="F12" s="24" t="s">
        <v>537</v>
      </c>
      <c r="G12" s="25" t="s">
        <v>471</v>
      </c>
    </row>
    <row r="13" spans="1:7" x14ac:dyDescent="0.2">
      <c r="A13" s="24">
        <v>11</v>
      </c>
      <c r="B13" s="24" t="s">
        <v>7</v>
      </c>
      <c r="C13" s="24" t="s">
        <v>7</v>
      </c>
      <c r="D13" s="25" t="s">
        <v>556</v>
      </c>
      <c r="E13" s="25" t="s">
        <v>590</v>
      </c>
      <c r="F13" s="24" t="s">
        <v>536</v>
      </c>
      <c r="G13" s="25"/>
    </row>
    <row r="14" spans="1:7" ht="43" x14ac:dyDescent="0.2">
      <c r="A14" s="24">
        <v>12</v>
      </c>
      <c r="B14" s="24" t="s">
        <v>7</v>
      </c>
      <c r="C14" s="24" t="s">
        <v>7</v>
      </c>
      <c r="D14" s="25" t="s">
        <v>557</v>
      </c>
      <c r="E14" s="25" t="s">
        <v>591</v>
      </c>
      <c r="F14" s="24" t="s">
        <v>534</v>
      </c>
      <c r="G14" s="25" t="s">
        <v>473</v>
      </c>
    </row>
    <row r="15" spans="1:7" ht="29" x14ac:dyDescent="0.2">
      <c r="A15" s="24">
        <v>13</v>
      </c>
      <c r="B15" s="24" t="s">
        <v>7</v>
      </c>
      <c r="C15" s="24" t="s">
        <v>7</v>
      </c>
      <c r="D15" s="25" t="s">
        <v>560</v>
      </c>
      <c r="E15" s="25" t="s">
        <v>590</v>
      </c>
      <c r="F15" s="24" t="s">
        <v>534</v>
      </c>
      <c r="G15" s="25" t="s">
        <v>472</v>
      </c>
    </row>
    <row r="16" spans="1:7" x14ac:dyDescent="0.2">
      <c r="A16" s="24">
        <v>14</v>
      </c>
      <c r="B16" s="24" t="s">
        <v>7</v>
      </c>
      <c r="C16" s="24" t="s">
        <v>7</v>
      </c>
      <c r="D16" s="25" t="s">
        <v>559</v>
      </c>
      <c r="E16" s="25" t="s">
        <v>591</v>
      </c>
      <c r="F16" s="24" t="s">
        <v>533</v>
      </c>
      <c r="G16" s="25"/>
    </row>
    <row r="17" spans="1:7" ht="85" x14ac:dyDescent="0.2">
      <c r="A17" s="24">
        <v>15</v>
      </c>
      <c r="B17" s="24" t="s">
        <v>35</v>
      </c>
      <c r="C17" s="24" t="s">
        <v>505</v>
      </c>
      <c r="D17" s="25" t="s">
        <v>37</v>
      </c>
      <c r="E17" s="25" t="s">
        <v>590</v>
      </c>
      <c r="F17" s="24" t="s">
        <v>534</v>
      </c>
      <c r="G17" s="25" t="s">
        <v>592</v>
      </c>
    </row>
    <row r="18" spans="1:7" x14ac:dyDescent="0.2">
      <c r="A18" s="24">
        <v>16</v>
      </c>
      <c r="B18" s="24" t="s">
        <v>35</v>
      </c>
      <c r="C18" s="24" t="s">
        <v>505</v>
      </c>
      <c r="D18" s="25" t="s">
        <v>39</v>
      </c>
      <c r="E18" s="25" t="s">
        <v>591</v>
      </c>
      <c r="F18" s="24" t="s">
        <v>533</v>
      </c>
      <c r="G18" s="24"/>
    </row>
    <row r="19" spans="1:7" x14ac:dyDescent="0.2">
      <c r="A19" s="24">
        <v>17</v>
      </c>
      <c r="B19" s="24" t="s">
        <v>35</v>
      </c>
      <c r="C19" s="24" t="s">
        <v>505</v>
      </c>
      <c r="D19" s="25" t="s">
        <v>41</v>
      </c>
      <c r="E19" s="25" t="s">
        <v>591</v>
      </c>
      <c r="F19" s="24" t="s">
        <v>533</v>
      </c>
      <c r="G19" s="24"/>
    </row>
    <row r="20" spans="1:7" x14ac:dyDescent="0.2">
      <c r="A20" s="24">
        <v>18</v>
      </c>
      <c r="B20" s="24" t="s">
        <v>35</v>
      </c>
      <c r="C20" s="24" t="s">
        <v>505</v>
      </c>
      <c r="D20" s="25" t="s">
        <v>44</v>
      </c>
      <c r="E20" s="25" t="s">
        <v>591</v>
      </c>
      <c r="F20" s="24" t="s">
        <v>533</v>
      </c>
      <c r="G20" s="24"/>
    </row>
    <row r="21" spans="1:7" x14ac:dyDescent="0.2">
      <c r="A21" s="24">
        <v>19</v>
      </c>
      <c r="B21" s="24" t="s">
        <v>35</v>
      </c>
      <c r="C21" s="24" t="s">
        <v>505</v>
      </c>
      <c r="D21" s="25" t="s">
        <v>46</v>
      </c>
      <c r="E21" s="25" t="s">
        <v>591</v>
      </c>
      <c r="F21" s="24" t="s">
        <v>533</v>
      </c>
      <c r="G21" s="24"/>
    </row>
    <row r="22" spans="1:7" x14ac:dyDescent="0.2">
      <c r="A22" s="24">
        <v>20</v>
      </c>
      <c r="B22" s="24" t="s">
        <v>35</v>
      </c>
      <c r="C22" s="24" t="s">
        <v>505</v>
      </c>
      <c r="D22" s="25" t="s">
        <v>48</v>
      </c>
      <c r="E22" s="25" t="s">
        <v>591</v>
      </c>
      <c r="F22" s="24" t="s">
        <v>533</v>
      </c>
      <c r="G22" s="24"/>
    </row>
    <row r="23" spans="1:7" x14ac:dyDescent="0.2">
      <c r="A23" s="24">
        <v>21</v>
      </c>
      <c r="B23" s="24" t="s">
        <v>35</v>
      </c>
      <c r="C23" s="24" t="s">
        <v>505</v>
      </c>
      <c r="D23" s="25" t="s">
        <v>50</v>
      </c>
      <c r="E23" s="25" t="s">
        <v>591</v>
      </c>
      <c r="F23" s="24" t="s">
        <v>533</v>
      </c>
      <c r="G23" s="24"/>
    </row>
    <row r="24" spans="1:7" x14ac:dyDescent="0.2">
      <c r="A24" s="24">
        <v>22</v>
      </c>
      <c r="B24" s="24" t="s">
        <v>35</v>
      </c>
      <c r="C24" s="24" t="s">
        <v>505</v>
      </c>
      <c r="D24" s="25" t="s">
        <v>52</v>
      </c>
      <c r="E24" s="25" t="s">
        <v>591</v>
      </c>
      <c r="F24" s="24" t="s">
        <v>535</v>
      </c>
      <c r="G24" s="24"/>
    </row>
    <row r="25" spans="1:7" x14ac:dyDescent="0.2">
      <c r="A25" s="24">
        <v>23</v>
      </c>
      <c r="B25" s="24" t="s">
        <v>35</v>
      </c>
      <c r="C25" s="24" t="s">
        <v>506</v>
      </c>
      <c r="D25" s="25" t="s">
        <v>54</v>
      </c>
      <c r="E25" s="25" t="s">
        <v>590</v>
      </c>
      <c r="F25" s="24" t="s">
        <v>533</v>
      </c>
      <c r="G25" s="24"/>
    </row>
    <row r="26" spans="1:7" x14ac:dyDescent="0.2">
      <c r="A26" s="24">
        <v>24</v>
      </c>
      <c r="B26" s="24" t="s">
        <v>35</v>
      </c>
      <c r="C26" s="24" t="s">
        <v>506</v>
      </c>
      <c r="D26" s="25" t="s">
        <v>57</v>
      </c>
      <c r="E26" s="25" t="s">
        <v>591</v>
      </c>
      <c r="F26" s="24" t="s">
        <v>533</v>
      </c>
      <c r="G26" s="24"/>
    </row>
    <row r="27" spans="1:7" x14ac:dyDescent="0.2">
      <c r="A27" s="24">
        <v>25</v>
      </c>
      <c r="B27" s="24" t="s">
        <v>35</v>
      </c>
      <c r="C27" s="24" t="s">
        <v>506</v>
      </c>
      <c r="D27" s="25" t="s">
        <v>60</v>
      </c>
      <c r="E27" s="25" t="s">
        <v>591</v>
      </c>
      <c r="F27" s="24" t="s">
        <v>533</v>
      </c>
      <c r="G27" s="24"/>
    </row>
    <row r="28" spans="1:7" x14ac:dyDescent="0.2">
      <c r="A28" s="24">
        <v>26</v>
      </c>
      <c r="B28" s="24" t="s">
        <v>35</v>
      </c>
      <c r="C28" s="24" t="s">
        <v>506</v>
      </c>
      <c r="D28" s="25" t="s">
        <v>63</v>
      </c>
      <c r="E28" s="25" t="s">
        <v>591</v>
      </c>
      <c r="F28" s="24" t="s">
        <v>533</v>
      </c>
      <c r="G28" s="24"/>
    </row>
    <row r="29" spans="1:7" x14ac:dyDescent="0.2">
      <c r="A29" s="24">
        <v>27</v>
      </c>
      <c r="B29" s="24" t="s">
        <v>35</v>
      </c>
      <c r="C29" s="24" t="s">
        <v>506</v>
      </c>
      <c r="D29" s="25" t="s">
        <v>564</v>
      </c>
      <c r="E29" s="25" t="s">
        <v>591</v>
      </c>
      <c r="F29" s="24" t="s">
        <v>534</v>
      </c>
      <c r="G29" s="24"/>
    </row>
    <row r="30" spans="1:7" x14ac:dyDescent="0.2">
      <c r="A30" s="24">
        <v>28</v>
      </c>
      <c r="B30" s="24" t="s">
        <v>35</v>
      </c>
      <c r="C30" s="24" t="s">
        <v>506</v>
      </c>
      <c r="D30" s="25" t="s">
        <v>566</v>
      </c>
      <c r="E30" s="25" t="s">
        <v>591</v>
      </c>
      <c r="F30" s="24" t="s">
        <v>536</v>
      </c>
      <c r="G30" s="24"/>
    </row>
    <row r="31" spans="1:7" x14ac:dyDescent="0.2">
      <c r="A31" s="24">
        <v>29</v>
      </c>
      <c r="B31" s="24" t="s">
        <v>35</v>
      </c>
      <c r="C31" s="24" t="s">
        <v>506</v>
      </c>
      <c r="D31" s="25" t="s">
        <v>66</v>
      </c>
      <c r="E31" s="25" t="s">
        <v>590</v>
      </c>
      <c r="F31" s="24" t="s">
        <v>533</v>
      </c>
      <c r="G31" s="24"/>
    </row>
    <row r="32" spans="1:7" x14ac:dyDescent="0.2">
      <c r="A32" s="24">
        <v>30</v>
      </c>
      <c r="B32" s="24" t="s">
        <v>35</v>
      </c>
      <c r="C32" s="24" t="s">
        <v>506</v>
      </c>
      <c r="D32" s="25" t="s">
        <v>582</v>
      </c>
      <c r="E32" s="25" t="s">
        <v>590</v>
      </c>
      <c r="F32" s="24" t="s">
        <v>533</v>
      </c>
      <c r="G32" s="24"/>
    </row>
    <row r="33" spans="1:7" x14ac:dyDescent="0.2">
      <c r="A33" s="24">
        <v>31</v>
      </c>
      <c r="B33" s="24" t="s">
        <v>35</v>
      </c>
      <c r="C33" s="24" t="s">
        <v>506</v>
      </c>
      <c r="D33" s="25" t="s">
        <v>68</v>
      </c>
      <c r="E33" s="25" t="s">
        <v>590</v>
      </c>
      <c r="F33" s="24" t="s">
        <v>533</v>
      </c>
      <c r="G33" s="24"/>
    </row>
    <row r="34" spans="1:7" x14ac:dyDescent="0.2">
      <c r="A34" s="24">
        <v>32</v>
      </c>
      <c r="B34" s="24" t="s">
        <v>35</v>
      </c>
      <c r="C34" s="24" t="s">
        <v>506</v>
      </c>
      <c r="D34" s="25" t="s">
        <v>70</v>
      </c>
      <c r="E34" s="25" t="s">
        <v>590</v>
      </c>
      <c r="F34" s="24" t="s">
        <v>535</v>
      </c>
      <c r="G34" s="24"/>
    </row>
    <row r="35" spans="1:7" x14ac:dyDescent="0.2">
      <c r="A35" s="24">
        <v>33</v>
      </c>
      <c r="B35" s="24" t="s">
        <v>35</v>
      </c>
      <c r="C35" s="24" t="s">
        <v>506</v>
      </c>
      <c r="D35" s="25" t="s">
        <v>73</v>
      </c>
      <c r="E35" s="25" t="s">
        <v>590</v>
      </c>
      <c r="F35" s="24" t="s">
        <v>533</v>
      </c>
      <c r="G35" s="24"/>
    </row>
    <row r="36" spans="1:7" x14ac:dyDescent="0.2">
      <c r="A36" s="24">
        <v>34</v>
      </c>
      <c r="B36" s="24" t="s">
        <v>35</v>
      </c>
      <c r="C36" s="24" t="s">
        <v>506</v>
      </c>
      <c r="D36" s="25" t="s">
        <v>75</v>
      </c>
      <c r="E36" s="25" t="s">
        <v>591</v>
      </c>
      <c r="F36" s="24" t="s">
        <v>533</v>
      </c>
      <c r="G36" s="24"/>
    </row>
    <row r="37" spans="1:7" x14ac:dyDescent="0.2">
      <c r="A37" s="24">
        <v>35</v>
      </c>
      <c r="B37" s="24" t="s">
        <v>35</v>
      </c>
      <c r="C37" s="24" t="s">
        <v>506</v>
      </c>
      <c r="D37" s="25" t="s">
        <v>77</v>
      </c>
      <c r="E37" s="25" t="s">
        <v>590</v>
      </c>
      <c r="F37" s="24" t="s">
        <v>533</v>
      </c>
      <c r="G37" s="24"/>
    </row>
    <row r="38" spans="1:7" ht="141" x14ac:dyDescent="0.2">
      <c r="A38" s="24">
        <v>36</v>
      </c>
      <c r="B38" s="24" t="s">
        <v>35</v>
      </c>
      <c r="C38" s="24" t="s">
        <v>506</v>
      </c>
      <c r="D38" s="25" t="s">
        <v>79</v>
      </c>
      <c r="E38" s="25" t="s">
        <v>591</v>
      </c>
      <c r="F38" s="24" t="s">
        <v>536</v>
      </c>
      <c r="G38" s="25" t="s">
        <v>469</v>
      </c>
    </row>
    <row r="39" spans="1:7" ht="29" x14ac:dyDescent="0.2">
      <c r="A39" s="24">
        <v>37</v>
      </c>
      <c r="B39" s="24" t="s">
        <v>35</v>
      </c>
      <c r="C39" s="24" t="s">
        <v>507</v>
      </c>
      <c r="D39" s="25" t="s">
        <v>81</v>
      </c>
      <c r="E39" s="25" t="s">
        <v>590</v>
      </c>
      <c r="F39" s="24" t="s">
        <v>534</v>
      </c>
      <c r="G39" s="25" t="s">
        <v>472</v>
      </c>
    </row>
    <row r="40" spans="1:7" ht="29" x14ac:dyDescent="0.2">
      <c r="A40" s="24">
        <v>38</v>
      </c>
      <c r="B40" s="24" t="s">
        <v>35</v>
      </c>
      <c r="C40" s="24" t="s">
        <v>507</v>
      </c>
      <c r="D40" s="25" t="s">
        <v>83</v>
      </c>
      <c r="E40" s="25" t="s">
        <v>590</v>
      </c>
      <c r="F40" s="24" t="s">
        <v>534</v>
      </c>
      <c r="G40" s="25" t="s">
        <v>472</v>
      </c>
    </row>
    <row r="41" spans="1:7" ht="29" x14ac:dyDescent="0.2">
      <c r="A41" s="24">
        <v>39</v>
      </c>
      <c r="B41" s="24" t="s">
        <v>35</v>
      </c>
      <c r="C41" s="24" t="s">
        <v>507</v>
      </c>
      <c r="D41" s="25" t="s">
        <v>85</v>
      </c>
      <c r="E41" s="25" t="s">
        <v>591</v>
      </c>
      <c r="F41" s="24" t="s">
        <v>534</v>
      </c>
      <c r="G41" s="25" t="s">
        <v>578</v>
      </c>
    </row>
    <row r="42" spans="1:7" ht="57" x14ac:dyDescent="0.2">
      <c r="A42" s="24">
        <v>40</v>
      </c>
      <c r="B42" s="24" t="s">
        <v>35</v>
      </c>
      <c r="C42" s="24" t="s">
        <v>507</v>
      </c>
      <c r="D42" s="25" t="s">
        <v>87</v>
      </c>
      <c r="E42" s="25" t="s">
        <v>591</v>
      </c>
      <c r="F42" s="24" t="s">
        <v>536</v>
      </c>
      <c r="G42" s="25" t="s">
        <v>467</v>
      </c>
    </row>
    <row r="43" spans="1:7" ht="43" x14ac:dyDescent="0.2">
      <c r="A43" s="24">
        <v>41</v>
      </c>
      <c r="B43" s="24" t="s">
        <v>35</v>
      </c>
      <c r="C43" s="24" t="s">
        <v>507</v>
      </c>
      <c r="D43" s="25" t="s">
        <v>90</v>
      </c>
      <c r="E43" s="25" t="s">
        <v>590</v>
      </c>
      <c r="F43" s="24" t="s">
        <v>537</v>
      </c>
      <c r="G43" s="25" t="s">
        <v>468</v>
      </c>
    </row>
    <row r="44" spans="1:7" x14ac:dyDescent="0.2">
      <c r="A44" s="24">
        <v>42</v>
      </c>
      <c r="B44" s="24" t="s">
        <v>35</v>
      </c>
      <c r="C44" s="24" t="s">
        <v>507</v>
      </c>
      <c r="D44" s="71" t="s">
        <v>92</v>
      </c>
      <c r="E44" s="25" t="s">
        <v>591</v>
      </c>
      <c r="F44" s="24" t="s">
        <v>533</v>
      </c>
      <c r="G44" s="24"/>
    </row>
    <row r="45" spans="1:7" x14ac:dyDescent="0.2">
      <c r="A45" s="24">
        <v>43</v>
      </c>
      <c r="B45" s="24" t="s">
        <v>35</v>
      </c>
      <c r="C45" s="24" t="s">
        <v>507</v>
      </c>
      <c r="D45" s="71" t="s">
        <v>95</v>
      </c>
      <c r="E45" s="25" t="s">
        <v>591</v>
      </c>
      <c r="F45" s="24" t="s">
        <v>533</v>
      </c>
      <c r="G45" s="24"/>
    </row>
    <row r="46" spans="1:7" x14ac:dyDescent="0.2">
      <c r="A46" s="24">
        <v>44</v>
      </c>
      <c r="B46" s="24" t="s">
        <v>35</v>
      </c>
      <c r="C46" s="24" t="s">
        <v>507</v>
      </c>
      <c r="D46" s="71" t="s">
        <v>97</v>
      </c>
      <c r="E46" s="25" t="s">
        <v>591</v>
      </c>
      <c r="F46" s="24" t="s">
        <v>533</v>
      </c>
      <c r="G46" s="24"/>
    </row>
    <row r="47" spans="1:7" ht="141" x14ac:dyDescent="0.2">
      <c r="A47" s="24">
        <v>45</v>
      </c>
      <c r="B47" s="24" t="s">
        <v>35</v>
      </c>
      <c r="C47" s="24" t="s">
        <v>507</v>
      </c>
      <c r="D47" s="26" t="s">
        <v>99</v>
      </c>
      <c r="E47" s="25" t="s">
        <v>591</v>
      </c>
      <c r="F47" s="24" t="s">
        <v>536</v>
      </c>
      <c r="G47" s="25" t="s">
        <v>469</v>
      </c>
    </row>
    <row r="48" spans="1:7" x14ac:dyDescent="0.2">
      <c r="A48" s="24">
        <v>46</v>
      </c>
      <c r="B48" s="24" t="s">
        <v>35</v>
      </c>
      <c r="C48" s="24" t="s">
        <v>507</v>
      </c>
      <c r="D48" s="25" t="s">
        <v>101</v>
      </c>
      <c r="E48" s="25" t="s">
        <v>590</v>
      </c>
      <c r="F48" s="24" t="s">
        <v>533</v>
      </c>
      <c r="G48" s="24"/>
    </row>
    <row r="49" spans="1:7" ht="29" x14ac:dyDescent="0.2">
      <c r="A49" s="24">
        <v>47</v>
      </c>
      <c r="B49" s="24" t="s">
        <v>35</v>
      </c>
      <c r="C49" s="24" t="s">
        <v>507</v>
      </c>
      <c r="D49" s="25" t="s">
        <v>103</v>
      </c>
      <c r="E49" s="25" t="s">
        <v>591</v>
      </c>
      <c r="F49" s="24" t="s">
        <v>534</v>
      </c>
      <c r="G49" s="25" t="s">
        <v>472</v>
      </c>
    </row>
    <row r="50" spans="1:7" x14ac:dyDescent="0.2">
      <c r="A50" s="24">
        <v>48</v>
      </c>
      <c r="B50" s="24" t="s">
        <v>35</v>
      </c>
      <c r="C50" s="24" t="s">
        <v>507</v>
      </c>
      <c r="D50" s="25" t="s">
        <v>105</v>
      </c>
      <c r="E50" s="25" t="s">
        <v>591</v>
      </c>
      <c r="F50" s="24" t="s">
        <v>533</v>
      </c>
      <c r="G50" s="24"/>
    </row>
    <row r="51" spans="1:7" x14ac:dyDescent="0.2">
      <c r="A51" s="24">
        <v>49</v>
      </c>
      <c r="B51" s="24" t="s">
        <v>35</v>
      </c>
      <c r="C51" s="24" t="s">
        <v>507</v>
      </c>
      <c r="D51" s="25" t="s">
        <v>584</v>
      </c>
      <c r="E51" s="25" t="s">
        <v>591</v>
      </c>
      <c r="F51" s="24" t="s">
        <v>533</v>
      </c>
      <c r="G51" s="24"/>
    </row>
    <row r="52" spans="1:7" x14ac:dyDescent="0.2">
      <c r="A52" s="24">
        <v>50</v>
      </c>
      <c r="B52" s="24" t="s">
        <v>35</v>
      </c>
      <c r="C52" s="24" t="s">
        <v>507</v>
      </c>
      <c r="D52" s="25" t="s">
        <v>107</v>
      </c>
      <c r="E52" s="25" t="s">
        <v>591</v>
      </c>
      <c r="F52" s="24" t="s">
        <v>533</v>
      </c>
      <c r="G52" s="24"/>
    </row>
    <row r="53" spans="1:7" x14ac:dyDescent="0.2">
      <c r="A53" s="24">
        <v>51</v>
      </c>
      <c r="B53" s="24" t="s">
        <v>35</v>
      </c>
      <c r="C53" s="24" t="s">
        <v>507</v>
      </c>
      <c r="D53" s="25" t="s">
        <v>109</v>
      </c>
      <c r="E53" s="25" t="s">
        <v>591</v>
      </c>
      <c r="F53" s="24" t="s">
        <v>533</v>
      </c>
      <c r="G53" s="24"/>
    </row>
    <row r="54" spans="1:7" x14ac:dyDescent="0.2">
      <c r="A54" s="24">
        <v>52</v>
      </c>
      <c r="B54" s="24" t="s">
        <v>35</v>
      </c>
      <c r="C54" s="24" t="s">
        <v>507</v>
      </c>
      <c r="D54" s="25" t="s">
        <v>111</v>
      </c>
      <c r="E54" s="25" t="s">
        <v>591</v>
      </c>
      <c r="F54" s="24" t="s">
        <v>533</v>
      </c>
      <c r="G54" s="24"/>
    </row>
    <row r="55" spans="1:7" x14ac:dyDescent="0.2">
      <c r="A55" s="24">
        <v>53</v>
      </c>
      <c r="B55" s="24" t="s">
        <v>35</v>
      </c>
      <c r="C55" s="24" t="s">
        <v>507</v>
      </c>
      <c r="D55" s="25" t="s">
        <v>113</v>
      </c>
      <c r="E55" s="25" t="s">
        <v>591</v>
      </c>
      <c r="F55" s="24" t="s">
        <v>533</v>
      </c>
      <c r="G55" s="24"/>
    </row>
    <row r="56" spans="1:7" x14ac:dyDescent="0.2">
      <c r="A56" s="24">
        <v>54</v>
      </c>
      <c r="B56" s="24" t="s">
        <v>35</v>
      </c>
      <c r="C56" s="24" t="s">
        <v>507</v>
      </c>
      <c r="D56" s="25" t="s">
        <v>115</v>
      </c>
      <c r="E56" s="25" t="s">
        <v>590</v>
      </c>
      <c r="F56" s="24" t="s">
        <v>533</v>
      </c>
      <c r="G56" s="24"/>
    </row>
    <row r="57" spans="1:7" ht="141" x14ac:dyDescent="0.2">
      <c r="A57" s="24">
        <v>55</v>
      </c>
      <c r="B57" s="24" t="s">
        <v>35</v>
      </c>
      <c r="C57" s="24" t="s">
        <v>510</v>
      </c>
      <c r="D57" s="25" t="s">
        <v>539</v>
      </c>
      <c r="E57" s="25" t="s">
        <v>591</v>
      </c>
      <c r="F57" s="24" t="s">
        <v>536</v>
      </c>
      <c r="G57" s="25" t="s">
        <v>469</v>
      </c>
    </row>
    <row r="58" spans="1:7" x14ac:dyDescent="0.2">
      <c r="A58" s="24">
        <v>56</v>
      </c>
      <c r="B58" s="24" t="s">
        <v>35</v>
      </c>
      <c r="C58" s="24" t="s">
        <v>510</v>
      </c>
      <c r="D58" s="25" t="s">
        <v>540</v>
      </c>
      <c r="E58" s="25" t="s">
        <v>591</v>
      </c>
      <c r="F58" s="24" t="s">
        <v>533</v>
      </c>
      <c r="G58" s="24"/>
    </row>
    <row r="59" spans="1:7" x14ac:dyDescent="0.2">
      <c r="A59" s="24">
        <v>57</v>
      </c>
      <c r="B59" s="24" t="s">
        <v>35</v>
      </c>
      <c r="C59" s="24" t="s">
        <v>510</v>
      </c>
      <c r="D59" s="25" t="s">
        <v>541</v>
      </c>
      <c r="E59" s="25" t="s">
        <v>591</v>
      </c>
      <c r="F59" s="24" t="s">
        <v>533</v>
      </c>
      <c r="G59" s="24"/>
    </row>
    <row r="60" spans="1:7" x14ac:dyDescent="0.2">
      <c r="A60" s="24">
        <v>58</v>
      </c>
      <c r="B60" s="24" t="s">
        <v>35</v>
      </c>
      <c r="C60" s="24" t="s">
        <v>510</v>
      </c>
      <c r="D60" s="25" t="s">
        <v>542</v>
      </c>
      <c r="E60" s="25" t="s">
        <v>591</v>
      </c>
      <c r="F60" s="24" t="s">
        <v>533</v>
      </c>
      <c r="G60" s="24"/>
    </row>
    <row r="61" spans="1:7" x14ac:dyDescent="0.2">
      <c r="A61" s="24">
        <v>59</v>
      </c>
      <c r="B61" s="24" t="s">
        <v>35</v>
      </c>
      <c r="C61" s="24" t="s">
        <v>510</v>
      </c>
      <c r="D61" s="25" t="s">
        <v>543</v>
      </c>
      <c r="E61" s="25" t="s">
        <v>591</v>
      </c>
      <c r="F61" s="24" t="s">
        <v>533</v>
      </c>
      <c r="G61" s="24"/>
    </row>
    <row r="62" spans="1:7" ht="29" x14ac:dyDescent="0.2">
      <c r="A62" s="24">
        <v>60</v>
      </c>
      <c r="B62" s="24" t="s">
        <v>35</v>
      </c>
      <c r="C62" s="24" t="s">
        <v>510</v>
      </c>
      <c r="D62" s="25" t="s">
        <v>544</v>
      </c>
      <c r="E62" s="25" t="s">
        <v>591</v>
      </c>
      <c r="F62" s="24" t="s">
        <v>534</v>
      </c>
      <c r="G62" s="25" t="s">
        <v>472</v>
      </c>
    </row>
    <row r="63" spans="1:7" x14ac:dyDescent="0.2">
      <c r="A63" s="24">
        <v>61</v>
      </c>
      <c r="B63" s="24" t="s">
        <v>35</v>
      </c>
      <c r="C63" s="24" t="s">
        <v>510</v>
      </c>
      <c r="D63" s="25" t="s">
        <v>550</v>
      </c>
      <c r="E63" s="25" t="s">
        <v>591</v>
      </c>
      <c r="F63" s="24" t="s">
        <v>533</v>
      </c>
      <c r="G63" s="24"/>
    </row>
    <row r="64" spans="1:7" x14ac:dyDescent="0.2">
      <c r="A64" s="24">
        <v>62</v>
      </c>
      <c r="B64" s="24" t="s">
        <v>35</v>
      </c>
      <c r="C64" s="24" t="s">
        <v>510</v>
      </c>
      <c r="D64" s="25" t="s">
        <v>545</v>
      </c>
      <c r="E64" s="25" t="s">
        <v>591</v>
      </c>
      <c r="F64" s="24" t="s">
        <v>533</v>
      </c>
      <c r="G64" s="24"/>
    </row>
    <row r="65" spans="1:7" x14ac:dyDescent="0.2">
      <c r="A65" s="24">
        <v>63</v>
      </c>
      <c r="B65" s="24" t="s">
        <v>35</v>
      </c>
      <c r="C65" s="24" t="s">
        <v>510</v>
      </c>
      <c r="D65" s="25" t="s">
        <v>546</v>
      </c>
      <c r="E65" s="25" t="s">
        <v>591</v>
      </c>
      <c r="F65" s="24" t="s">
        <v>533</v>
      </c>
      <c r="G65" s="24"/>
    </row>
    <row r="66" spans="1:7" x14ac:dyDescent="0.2">
      <c r="A66" s="24">
        <v>64</v>
      </c>
      <c r="B66" s="24" t="s">
        <v>35</v>
      </c>
      <c r="C66" s="24" t="s">
        <v>510</v>
      </c>
      <c r="D66" s="25" t="s">
        <v>547</v>
      </c>
      <c r="E66" s="25" t="s">
        <v>591</v>
      </c>
      <c r="F66" s="24" t="s">
        <v>533</v>
      </c>
      <c r="G66" s="24"/>
    </row>
    <row r="67" spans="1:7" x14ac:dyDescent="0.2">
      <c r="A67" s="24">
        <v>65</v>
      </c>
      <c r="B67" s="24" t="s">
        <v>35</v>
      </c>
      <c r="C67" s="24" t="s">
        <v>510</v>
      </c>
      <c r="D67" s="25" t="s">
        <v>548</v>
      </c>
      <c r="E67" s="25" t="s">
        <v>591</v>
      </c>
      <c r="F67" s="24" t="s">
        <v>533</v>
      </c>
      <c r="G67" s="24"/>
    </row>
    <row r="68" spans="1:7" x14ac:dyDescent="0.2">
      <c r="A68" s="24">
        <v>66</v>
      </c>
      <c r="B68" s="24" t="s">
        <v>35</v>
      </c>
      <c r="C68" s="24" t="s">
        <v>510</v>
      </c>
      <c r="D68" s="25" t="s">
        <v>549</v>
      </c>
      <c r="E68" s="25" t="s">
        <v>591</v>
      </c>
      <c r="F68" s="24" t="s">
        <v>533</v>
      </c>
      <c r="G68" s="24"/>
    </row>
    <row r="69" spans="1:7" ht="211" x14ac:dyDescent="0.2">
      <c r="A69" s="24">
        <v>67</v>
      </c>
      <c r="B69" s="24" t="s">
        <v>35</v>
      </c>
      <c r="C69" s="24" t="s">
        <v>508</v>
      </c>
      <c r="D69" s="25" t="s">
        <v>129</v>
      </c>
      <c r="E69" s="25" t="s">
        <v>591</v>
      </c>
      <c r="F69" s="24" t="s">
        <v>537</v>
      </c>
      <c r="G69" s="25" t="s">
        <v>587</v>
      </c>
    </row>
    <row r="70" spans="1:7" ht="57" x14ac:dyDescent="0.2">
      <c r="A70" s="24">
        <v>68</v>
      </c>
      <c r="B70" s="24" t="s">
        <v>35</v>
      </c>
      <c r="C70" s="24" t="s">
        <v>508</v>
      </c>
      <c r="D70" s="25" t="s">
        <v>131</v>
      </c>
      <c r="E70" s="25" t="s">
        <v>591</v>
      </c>
      <c r="F70" s="24" t="s">
        <v>536</v>
      </c>
      <c r="G70" s="25" t="s">
        <v>474</v>
      </c>
    </row>
    <row r="71" spans="1:7" ht="211" x14ac:dyDescent="0.2">
      <c r="A71" s="24">
        <v>69</v>
      </c>
      <c r="B71" s="24" t="s">
        <v>35</v>
      </c>
      <c r="C71" s="24" t="s">
        <v>508</v>
      </c>
      <c r="D71" s="25" t="s">
        <v>133</v>
      </c>
      <c r="E71" s="25" t="s">
        <v>591</v>
      </c>
      <c r="F71" s="24" t="s">
        <v>537</v>
      </c>
      <c r="G71" s="25" t="s">
        <v>587</v>
      </c>
    </row>
    <row r="72" spans="1:7" x14ac:dyDescent="0.2">
      <c r="A72" s="24">
        <v>70</v>
      </c>
      <c r="B72" s="24" t="s">
        <v>35</v>
      </c>
      <c r="C72" s="24" t="s">
        <v>508</v>
      </c>
      <c r="D72" s="25" t="s">
        <v>135</v>
      </c>
      <c r="E72" s="25" t="s">
        <v>591</v>
      </c>
      <c r="F72" s="24" t="s">
        <v>533</v>
      </c>
      <c r="G72" s="24"/>
    </row>
    <row r="73" spans="1:7" x14ac:dyDescent="0.2">
      <c r="A73" s="24">
        <v>71</v>
      </c>
      <c r="B73" s="24" t="s">
        <v>35</v>
      </c>
      <c r="C73" s="24" t="s">
        <v>508</v>
      </c>
      <c r="D73" s="25" t="s">
        <v>568</v>
      </c>
      <c r="E73" s="25" t="s">
        <v>591</v>
      </c>
      <c r="F73" s="24" t="s">
        <v>537</v>
      </c>
      <c r="G73" s="24"/>
    </row>
    <row r="74" spans="1:7" ht="29" x14ac:dyDescent="0.2">
      <c r="A74" s="24">
        <v>72</v>
      </c>
      <c r="B74" s="24" t="s">
        <v>35</v>
      </c>
      <c r="C74" s="24" t="s">
        <v>508</v>
      </c>
      <c r="D74" s="25" t="s">
        <v>138</v>
      </c>
      <c r="E74" s="25" t="s">
        <v>591</v>
      </c>
      <c r="F74" s="24" t="s">
        <v>534</v>
      </c>
      <c r="G74" s="25" t="s">
        <v>472</v>
      </c>
    </row>
    <row r="75" spans="1:7" ht="29" x14ac:dyDescent="0.2">
      <c r="A75" s="24">
        <v>73</v>
      </c>
      <c r="B75" s="24" t="s">
        <v>35</v>
      </c>
      <c r="C75" s="24" t="s">
        <v>508</v>
      </c>
      <c r="D75" s="25" t="s">
        <v>141</v>
      </c>
      <c r="E75" s="25" t="s">
        <v>591</v>
      </c>
      <c r="F75" s="24" t="s">
        <v>534</v>
      </c>
      <c r="G75" s="25" t="s">
        <v>472</v>
      </c>
    </row>
    <row r="76" spans="1:7" ht="57" x14ac:dyDescent="0.2">
      <c r="A76" s="24">
        <v>74</v>
      </c>
      <c r="B76" s="24" t="s">
        <v>35</v>
      </c>
      <c r="C76" s="24" t="s">
        <v>508</v>
      </c>
      <c r="D76" s="25" t="s">
        <v>144</v>
      </c>
      <c r="E76" s="25" t="s">
        <v>591</v>
      </c>
      <c r="F76" s="24" t="s">
        <v>536</v>
      </c>
      <c r="G76" s="25" t="s">
        <v>474</v>
      </c>
    </row>
    <row r="77" spans="1:7" ht="29" x14ac:dyDescent="0.2">
      <c r="A77" s="24">
        <v>75</v>
      </c>
      <c r="B77" s="24" t="s">
        <v>35</v>
      </c>
      <c r="C77" s="24" t="s">
        <v>508</v>
      </c>
      <c r="D77" s="25" t="s">
        <v>552</v>
      </c>
      <c r="E77" s="25" t="s">
        <v>591</v>
      </c>
      <c r="F77" s="24" t="s">
        <v>534</v>
      </c>
      <c r="G77" s="25" t="s">
        <v>472</v>
      </c>
    </row>
    <row r="78" spans="1:7" ht="29" x14ac:dyDescent="0.2">
      <c r="A78" s="24">
        <v>76</v>
      </c>
      <c r="B78" s="24" t="s">
        <v>35</v>
      </c>
      <c r="C78" s="24" t="s">
        <v>508</v>
      </c>
      <c r="D78" s="25" t="s">
        <v>554</v>
      </c>
      <c r="E78" s="25" t="s">
        <v>591</v>
      </c>
      <c r="F78" s="24" t="s">
        <v>534</v>
      </c>
      <c r="G78" s="25" t="s">
        <v>472</v>
      </c>
    </row>
    <row r="79" spans="1:7" ht="57" x14ac:dyDescent="0.2">
      <c r="A79" s="24">
        <v>77</v>
      </c>
      <c r="B79" s="24" t="s">
        <v>35</v>
      </c>
      <c r="C79" s="24" t="s">
        <v>508</v>
      </c>
      <c r="D79" s="25" t="s">
        <v>148</v>
      </c>
      <c r="E79" s="25" t="s">
        <v>591</v>
      </c>
      <c r="F79" s="24" t="s">
        <v>537</v>
      </c>
      <c r="G79" s="25" t="s">
        <v>475</v>
      </c>
    </row>
    <row r="80" spans="1:7" x14ac:dyDescent="0.2">
      <c r="A80" s="24">
        <v>78</v>
      </c>
      <c r="B80" s="24" t="s">
        <v>35</v>
      </c>
      <c r="C80" s="24" t="s">
        <v>508</v>
      </c>
      <c r="D80" s="25" t="s">
        <v>570</v>
      </c>
      <c r="E80" s="25" t="s">
        <v>591</v>
      </c>
      <c r="F80" s="24" t="s">
        <v>537</v>
      </c>
      <c r="G80" s="25"/>
    </row>
    <row r="81" spans="1:7" ht="169" x14ac:dyDescent="0.2">
      <c r="A81" s="24">
        <v>79</v>
      </c>
      <c r="B81" s="24" t="s">
        <v>35</v>
      </c>
      <c r="C81" s="24" t="s">
        <v>508</v>
      </c>
      <c r="D81" s="25" t="s">
        <v>151</v>
      </c>
      <c r="E81" s="25" t="s">
        <v>591</v>
      </c>
      <c r="F81" s="24" t="s">
        <v>537</v>
      </c>
      <c r="G81" s="25" t="s">
        <v>476</v>
      </c>
    </row>
    <row r="82" spans="1:7" ht="29" x14ac:dyDescent="0.2">
      <c r="A82" s="24">
        <v>80</v>
      </c>
      <c r="B82" s="24" t="s">
        <v>35</v>
      </c>
      <c r="C82" s="24" t="s">
        <v>509</v>
      </c>
      <c r="D82" s="25" t="s">
        <v>153</v>
      </c>
      <c r="E82" s="25" t="s">
        <v>590</v>
      </c>
      <c r="F82" s="24" t="s">
        <v>534</v>
      </c>
      <c r="G82" s="25" t="s">
        <v>472</v>
      </c>
    </row>
    <row r="83" spans="1:7" ht="29" x14ac:dyDescent="0.2">
      <c r="A83" s="24">
        <v>81</v>
      </c>
      <c r="B83" s="24" t="s">
        <v>35</v>
      </c>
      <c r="C83" s="24" t="s">
        <v>509</v>
      </c>
      <c r="D83" s="25" t="s">
        <v>576</v>
      </c>
      <c r="E83" s="25" t="s">
        <v>591</v>
      </c>
      <c r="F83" s="24" t="s">
        <v>534</v>
      </c>
      <c r="G83" s="25" t="s">
        <v>472</v>
      </c>
    </row>
    <row r="84" spans="1:7" x14ac:dyDescent="0.2">
      <c r="A84" s="24">
        <v>82</v>
      </c>
      <c r="B84" s="24" t="s">
        <v>35</v>
      </c>
      <c r="C84" s="24" t="s">
        <v>509</v>
      </c>
      <c r="D84" s="25" t="s">
        <v>575</v>
      </c>
      <c r="E84" s="25" t="s">
        <v>591</v>
      </c>
      <c r="F84" s="24" t="s">
        <v>572</v>
      </c>
      <c r="G84" s="25"/>
    </row>
    <row r="85" spans="1:7" ht="29" x14ac:dyDescent="0.2">
      <c r="A85" s="24">
        <v>83</v>
      </c>
      <c r="B85" s="24" t="s">
        <v>35</v>
      </c>
      <c r="C85" s="24" t="s">
        <v>509</v>
      </c>
      <c r="D85" s="25" t="s">
        <v>155</v>
      </c>
      <c r="E85" s="25" t="s">
        <v>591</v>
      </c>
      <c r="F85" s="24" t="s">
        <v>534</v>
      </c>
      <c r="G85" s="25" t="s">
        <v>472</v>
      </c>
    </row>
    <row r="86" spans="1:7" x14ac:dyDescent="0.2">
      <c r="A86" s="24">
        <v>84</v>
      </c>
      <c r="B86" s="24" t="s">
        <v>35</v>
      </c>
      <c r="C86" s="24" t="s">
        <v>509</v>
      </c>
      <c r="D86" s="25" t="s">
        <v>157</v>
      </c>
      <c r="E86" s="25" t="s">
        <v>591</v>
      </c>
      <c r="F86" s="24" t="s">
        <v>533</v>
      </c>
      <c r="G86" s="24"/>
    </row>
    <row r="87" spans="1:7" ht="43" x14ac:dyDescent="0.2">
      <c r="A87" s="24">
        <v>85</v>
      </c>
      <c r="B87" s="24" t="s">
        <v>35</v>
      </c>
      <c r="C87" s="24" t="s">
        <v>509</v>
      </c>
      <c r="D87" s="25" t="s">
        <v>160</v>
      </c>
      <c r="E87" s="25" t="s">
        <v>591</v>
      </c>
      <c r="F87" s="24" t="s">
        <v>536</v>
      </c>
      <c r="G87" s="25" t="s">
        <v>477</v>
      </c>
    </row>
    <row r="88" spans="1:7" ht="29" x14ac:dyDescent="0.2">
      <c r="A88" s="24">
        <v>86</v>
      </c>
      <c r="B88" s="24" t="s">
        <v>35</v>
      </c>
      <c r="C88" s="24" t="s">
        <v>509</v>
      </c>
      <c r="D88" s="25" t="s">
        <v>162</v>
      </c>
      <c r="E88" s="25" t="s">
        <v>591</v>
      </c>
      <c r="F88" s="24" t="s">
        <v>534</v>
      </c>
      <c r="G88" s="25" t="s">
        <v>472</v>
      </c>
    </row>
    <row r="89" spans="1:7" ht="29" x14ac:dyDescent="0.2">
      <c r="A89" s="24">
        <v>87</v>
      </c>
      <c r="B89" s="24" t="s">
        <v>35</v>
      </c>
      <c r="C89" s="24" t="s">
        <v>509</v>
      </c>
      <c r="D89" s="25" t="s">
        <v>164</v>
      </c>
      <c r="E89" s="25" t="s">
        <v>590</v>
      </c>
      <c r="F89" s="24" t="s">
        <v>534</v>
      </c>
      <c r="G89" s="25" t="s">
        <v>472</v>
      </c>
    </row>
    <row r="90" spans="1:7" s="19" customFormat="1" x14ac:dyDescent="0.2">
      <c r="A90" s="32"/>
      <c r="B90" s="32"/>
      <c r="C90" s="32"/>
      <c r="D90" s="33" t="s">
        <v>593</v>
      </c>
      <c r="E90" s="33"/>
      <c r="F90" s="32"/>
      <c r="G90" s="33"/>
    </row>
    <row r="91" spans="1:7" x14ac:dyDescent="0.2">
      <c r="A91" s="24">
        <v>88</v>
      </c>
      <c r="B91" s="24" t="s">
        <v>503</v>
      </c>
      <c r="C91" s="24" t="s">
        <v>511</v>
      </c>
      <c r="D91" s="25" t="s">
        <v>167</v>
      </c>
      <c r="E91" s="25" t="s">
        <v>591</v>
      </c>
      <c r="F91" s="24" t="s">
        <v>533</v>
      </c>
      <c r="G91" s="24"/>
    </row>
    <row r="92" spans="1:7" x14ac:dyDescent="0.2">
      <c r="A92" s="24">
        <v>89</v>
      </c>
      <c r="B92" s="24" t="s">
        <v>503</v>
      </c>
      <c r="C92" s="24" t="s">
        <v>511</v>
      </c>
      <c r="D92" s="25" t="s">
        <v>169</v>
      </c>
      <c r="E92" s="25" t="s">
        <v>591</v>
      </c>
      <c r="F92" s="24" t="s">
        <v>533</v>
      </c>
      <c r="G92" s="24"/>
    </row>
    <row r="93" spans="1:7" x14ac:dyDescent="0.2">
      <c r="A93" s="24">
        <v>90</v>
      </c>
      <c r="B93" s="24" t="s">
        <v>503</v>
      </c>
      <c r="C93" s="24" t="s">
        <v>511</v>
      </c>
      <c r="D93" s="25" t="s">
        <v>171</v>
      </c>
      <c r="E93" s="25" t="s">
        <v>591</v>
      </c>
      <c r="F93" s="24" t="s">
        <v>533</v>
      </c>
      <c r="G93" s="24"/>
    </row>
    <row r="94" spans="1:7" x14ac:dyDescent="0.2">
      <c r="A94" s="24">
        <v>91</v>
      </c>
      <c r="B94" s="24" t="s">
        <v>503</v>
      </c>
      <c r="C94" s="24" t="s">
        <v>511</v>
      </c>
      <c r="D94" s="25" t="s">
        <v>173</v>
      </c>
      <c r="E94" s="25" t="s">
        <v>591</v>
      </c>
      <c r="F94" s="24" t="s">
        <v>533</v>
      </c>
      <c r="G94" s="24"/>
    </row>
    <row r="95" spans="1:7" x14ac:dyDescent="0.2">
      <c r="A95" s="24">
        <v>92</v>
      </c>
      <c r="B95" s="24" t="s">
        <v>503</v>
      </c>
      <c r="C95" s="24" t="s">
        <v>511</v>
      </c>
      <c r="D95" s="25" t="s">
        <v>175</v>
      </c>
      <c r="E95" s="25" t="s">
        <v>590</v>
      </c>
      <c r="F95" s="24" t="s">
        <v>533</v>
      </c>
      <c r="G95" s="24"/>
    </row>
    <row r="96" spans="1:7" x14ac:dyDescent="0.2">
      <c r="A96" s="24">
        <v>93</v>
      </c>
      <c r="B96" s="24" t="s">
        <v>503</v>
      </c>
      <c r="C96" s="24" t="s">
        <v>511</v>
      </c>
      <c r="D96" s="25" t="s">
        <v>177</v>
      </c>
      <c r="E96" s="25" t="s">
        <v>591</v>
      </c>
      <c r="F96" s="24" t="s">
        <v>533</v>
      </c>
      <c r="G96" s="24"/>
    </row>
    <row r="97" spans="1:7" x14ac:dyDescent="0.2">
      <c r="A97" s="24">
        <v>94</v>
      </c>
      <c r="B97" s="24" t="s">
        <v>503</v>
      </c>
      <c r="C97" s="24" t="s">
        <v>511</v>
      </c>
      <c r="D97" s="25" t="s">
        <v>179</v>
      </c>
      <c r="E97" s="25" t="s">
        <v>590</v>
      </c>
      <c r="F97" s="24" t="s">
        <v>533</v>
      </c>
      <c r="G97" s="24"/>
    </row>
    <row r="98" spans="1:7" x14ac:dyDescent="0.2">
      <c r="A98" s="24">
        <v>95</v>
      </c>
      <c r="B98" s="24" t="s">
        <v>503</v>
      </c>
      <c r="C98" s="24" t="s">
        <v>511</v>
      </c>
      <c r="D98" s="25" t="s">
        <v>181</v>
      </c>
      <c r="E98" s="25" t="s">
        <v>590</v>
      </c>
      <c r="F98" s="24" t="s">
        <v>533</v>
      </c>
      <c r="G98" s="24"/>
    </row>
    <row r="99" spans="1:7" x14ac:dyDescent="0.2">
      <c r="A99" s="24">
        <v>96</v>
      </c>
      <c r="B99" s="24" t="s">
        <v>503</v>
      </c>
      <c r="C99" s="24" t="s">
        <v>511</v>
      </c>
      <c r="D99" s="25" t="s">
        <v>183</v>
      </c>
      <c r="E99" s="25" t="s">
        <v>590</v>
      </c>
      <c r="F99" s="24" t="s">
        <v>535</v>
      </c>
      <c r="G99" s="24"/>
    </row>
    <row r="100" spans="1:7" x14ac:dyDescent="0.2">
      <c r="A100" s="24">
        <v>97</v>
      </c>
      <c r="B100" s="24" t="s">
        <v>503</v>
      </c>
      <c r="C100" s="24" t="s">
        <v>511</v>
      </c>
      <c r="D100" s="25" t="s">
        <v>186</v>
      </c>
      <c r="E100" s="25" t="s">
        <v>591</v>
      </c>
      <c r="F100" s="24" t="s">
        <v>533</v>
      </c>
      <c r="G100" s="24"/>
    </row>
    <row r="101" spans="1:7" x14ac:dyDescent="0.2">
      <c r="A101" s="24">
        <v>98</v>
      </c>
      <c r="B101" s="24" t="s">
        <v>503</v>
      </c>
      <c r="C101" s="24" t="s">
        <v>511</v>
      </c>
      <c r="D101" s="25" t="s">
        <v>188</v>
      </c>
      <c r="E101" s="25" t="s">
        <v>591</v>
      </c>
      <c r="F101" s="24" t="s">
        <v>533</v>
      </c>
      <c r="G101" s="24"/>
    </row>
    <row r="102" spans="1:7" x14ac:dyDescent="0.2">
      <c r="A102" s="24">
        <v>99</v>
      </c>
      <c r="B102" s="24" t="s">
        <v>503</v>
      </c>
      <c r="C102" s="24" t="s">
        <v>511</v>
      </c>
      <c r="D102" s="25" t="s">
        <v>190</v>
      </c>
      <c r="E102" s="25" t="s">
        <v>591</v>
      </c>
      <c r="F102" s="24" t="s">
        <v>533</v>
      </c>
      <c r="G102" s="24"/>
    </row>
    <row r="103" spans="1:7" x14ac:dyDescent="0.2">
      <c r="A103" s="24">
        <v>100</v>
      </c>
      <c r="B103" s="24" t="s">
        <v>503</v>
      </c>
      <c r="C103" s="24" t="s">
        <v>511</v>
      </c>
      <c r="D103" s="25" t="s">
        <v>192</v>
      </c>
      <c r="E103" s="25" t="s">
        <v>591</v>
      </c>
      <c r="F103" s="24" t="s">
        <v>533</v>
      </c>
      <c r="G103" s="24"/>
    </row>
    <row r="104" spans="1:7" x14ac:dyDescent="0.2">
      <c r="A104" s="24">
        <v>101</v>
      </c>
      <c r="B104" s="24" t="s">
        <v>503</v>
      </c>
      <c r="C104" s="24" t="s">
        <v>511</v>
      </c>
      <c r="D104" s="25" t="s">
        <v>194</v>
      </c>
      <c r="E104" s="25" t="s">
        <v>591</v>
      </c>
      <c r="F104" s="24" t="s">
        <v>533</v>
      </c>
      <c r="G104" s="24"/>
    </row>
    <row r="105" spans="1:7" x14ac:dyDescent="0.2">
      <c r="A105" s="24">
        <v>102</v>
      </c>
      <c r="B105" s="24" t="s">
        <v>503</v>
      </c>
      <c r="C105" s="24" t="s">
        <v>511</v>
      </c>
      <c r="D105" s="25" t="s">
        <v>196</v>
      </c>
      <c r="E105" s="25" t="s">
        <v>591</v>
      </c>
      <c r="F105" s="24" t="s">
        <v>533</v>
      </c>
      <c r="G105" s="24"/>
    </row>
    <row r="106" spans="1:7" x14ac:dyDescent="0.2">
      <c r="A106" s="24">
        <v>103</v>
      </c>
      <c r="B106" s="24" t="s">
        <v>503</v>
      </c>
      <c r="C106" s="24" t="s">
        <v>511</v>
      </c>
      <c r="D106" s="25" t="s">
        <v>198</v>
      </c>
      <c r="E106" s="25" t="s">
        <v>591</v>
      </c>
      <c r="F106" s="24" t="s">
        <v>533</v>
      </c>
      <c r="G106" s="24"/>
    </row>
    <row r="107" spans="1:7" x14ac:dyDescent="0.2">
      <c r="A107" s="24">
        <v>104</v>
      </c>
      <c r="B107" s="24" t="s">
        <v>503</v>
      </c>
      <c r="C107" s="24" t="s">
        <v>511</v>
      </c>
      <c r="D107" s="25" t="s">
        <v>200</v>
      </c>
      <c r="E107" s="25" t="s">
        <v>591</v>
      </c>
      <c r="F107" s="24" t="s">
        <v>533</v>
      </c>
      <c r="G107" s="24"/>
    </row>
    <row r="108" spans="1:7" x14ac:dyDescent="0.2">
      <c r="A108" s="24">
        <v>105</v>
      </c>
      <c r="B108" s="24" t="s">
        <v>503</v>
      </c>
      <c r="C108" s="24" t="s">
        <v>511</v>
      </c>
      <c r="D108" s="25" t="s">
        <v>202</v>
      </c>
      <c r="E108" s="25" t="s">
        <v>591</v>
      </c>
      <c r="F108" s="24" t="s">
        <v>533</v>
      </c>
      <c r="G108" s="24"/>
    </row>
    <row r="109" spans="1:7" x14ac:dyDescent="0.2">
      <c r="A109" s="24">
        <v>106</v>
      </c>
      <c r="B109" s="24" t="s">
        <v>503</v>
      </c>
      <c r="C109" s="24" t="s">
        <v>511</v>
      </c>
      <c r="D109" s="25" t="s">
        <v>205</v>
      </c>
      <c r="E109" s="25" t="s">
        <v>591</v>
      </c>
      <c r="F109" s="24" t="s">
        <v>533</v>
      </c>
      <c r="G109" s="24"/>
    </row>
    <row r="110" spans="1:7" x14ac:dyDescent="0.2">
      <c r="A110" s="24">
        <v>107</v>
      </c>
      <c r="B110" s="24" t="s">
        <v>503</v>
      </c>
      <c r="C110" s="24" t="s">
        <v>511</v>
      </c>
      <c r="D110" s="25" t="s">
        <v>207</v>
      </c>
      <c r="E110" s="25" t="s">
        <v>591</v>
      </c>
      <c r="F110" s="24" t="s">
        <v>533</v>
      </c>
      <c r="G110" s="24"/>
    </row>
    <row r="111" spans="1:7" x14ac:dyDescent="0.2">
      <c r="A111" s="24">
        <v>108</v>
      </c>
      <c r="B111" s="24" t="s">
        <v>503</v>
      </c>
      <c r="C111" s="24" t="s">
        <v>511</v>
      </c>
      <c r="D111" s="25" t="s">
        <v>209</v>
      </c>
      <c r="E111" s="25" t="s">
        <v>590</v>
      </c>
      <c r="F111" s="24" t="s">
        <v>533</v>
      </c>
      <c r="G111" s="24"/>
    </row>
    <row r="112" spans="1:7" x14ac:dyDescent="0.2">
      <c r="A112" s="24">
        <v>109</v>
      </c>
      <c r="B112" s="24" t="s">
        <v>503</v>
      </c>
      <c r="C112" s="24" t="s">
        <v>511</v>
      </c>
      <c r="D112" s="25" t="s">
        <v>211</v>
      </c>
      <c r="E112" s="25" t="s">
        <v>591</v>
      </c>
      <c r="F112" s="24" t="s">
        <v>533</v>
      </c>
      <c r="G112" s="24"/>
    </row>
    <row r="113" spans="1:7" x14ac:dyDescent="0.2">
      <c r="A113" s="24">
        <v>110</v>
      </c>
      <c r="B113" s="24" t="s">
        <v>503</v>
      </c>
      <c r="C113" s="24" t="s">
        <v>511</v>
      </c>
      <c r="D113" s="25" t="s">
        <v>213</v>
      </c>
      <c r="E113" s="25" t="s">
        <v>591</v>
      </c>
      <c r="F113" s="24" t="s">
        <v>533</v>
      </c>
      <c r="G113" s="24"/>
    </row>
    <row r="114" spans="1:7" x14ac:dyDescent="0.2">
      <c r="A114" s="24">
        <v>111</v>
      </c>
      <c r="B114" s="24" t="s">
        <v>503</v>
      </c>
      <c r="C114" s="24" t="s">
        <v>511</v>
      </c>
      <c r="D114" s="25" t="s">
        <v>215</v>
      </c>
      <c r="E114" s="25" t="s">
        <v>591</v>
      </c>
      <c r="F114" s="24" t="s">
        <v>533</v>
      </c>
      <c r="G114" s="24"/>
    </row>
    <row r="115" spans="1:7" ht="29" x14ac:dyDescent="0.2">
      <c r="A115" s="24">
        <v>112</v>
      </c>
      <c r="B115" s="24" t="s">
        <v>503</v>
      </c>
      <c r="C115" s="24" t="s">
        <v>511</v>
      </c>
      <c r="D115" s="25" t="s">
        <v>217</v>
      </c>
      <c r="E115" s="25" t="s">
        <v>591</v>
      </c>
      <c r="F115" s="24" t="s">
        <v>536</v>
      </c>
      <c r="G115" s="25" t="s">
        <v>478</v>
      </c>
    </row>
    <row r="116" spans="1:7" ht="43" x14ac:dyDescent="0.2">
      <c r="A116" s="24">
        <v>113</v>
      </c>
      <c r="B116" s="24" t="s">
        <v>503</v>
      </c>
      <c r="C116" s="24" t="s">
        <v>511</v>
      </c>
      <c r="D116" s="25" t="s">
        <v>219</v>
      </c>
      <c r="E116" s="25" t="s">
        <v>591</v>
      </c>
      <c r="F116" s="24" t="s">
        <v>533</v>
      </c>
      <c r="G116" s="24"/>
    </row>
    <row r="117" spans="1:7" x14ac:dyDescent="0.2">
      <c r="A117" s="24">
        <v>114</v>
      </c>
      <c r="B117" s="24" t="s">
        <v>503</v>
      </c>
      <c r="C117" s="24" t="s">
        <v>511</v>
      </c>
      <c r="D117" s="25" t="s">
        <v>221</v>
      </c>
      <c r="E117" s="25" t="s">
        <v>591</v>
      </c>
      <c r="F117" s="24" t="s">
        <v>533</v>
      </c>
      <c r="G117" s="24"/>
    </row>
    <row r="118" spans="1:7" x14ac:dyDescent="0.2">
      <c r="A118" s="24">
        <v>115</v>
      </c>
      <c r="B118" s="24" t="s">
        <v>503</v>
      </c>
      <c r="C118" s="24" t="s">
        <v>511</v>
      </c>
      <c r="D118" s="25" t="s">
        <v>223</v>
      </c>
      <c r="E118" s="25" t="s">
        <v>591</v>
      </c>
      <c r="F118" s="24" t="s">
        <v>533</v>
      </c>
      <c r="G118" s="24"/>
    </row>
    <row r="119" spans="1:7" ht="29" x14ac:dyDescent="0.2">
      <c r="A119" s="24">
        <v>116</v>
      </c>
      <c r="B119" s="24" t="s">
        <v>503</v>
      </c>
      <c r="C119" s="24" t="s">
        <v>512</v>
      </c>
      <c r="D119" s="25" t="s">
        <v>225</v>
      </c>
      <c r="E119" s="25" t="s">
        <v>590</v>
      </c>
      <c r="F119" s="24" t="s">
        <v>534</v>
      </c>
      <c r="G119" s="25" t="s">
        <v>472</v>
      </c>
    </row>
    <row r="120" spans="1:7" ht="29" x14ac:dyDescent="0.2">
      <c r="A120" s="24">
        <v>117</v>
      </c>
      <c r="B120" s="24" t="s">
        <v>503</v>
      </c>
      <c r="C120" s="24" t="s">
        <v>512</v>
      </c>
      <c r="D120" s="25" t="s">
        <v>577</v>
      </c>
      <c r="E120" s="25" t="s">
        <v>590</v>
      </c>
      <c r="F120" s="24" t="s">
        <v>534</v>
      </c>
      <c r="G120" s="25" t="s">
        <v>472</v>
      </c>
    </row>
    <row r="121" spans="1:7" ht="29" x14ac:dyDescent="0.2">
      <c r="A121" s="24">
        <v>118</v>
      </c>
      <c r="B121" s="24" t="s">
        <v>503</v>
      </c>
      <c r="C121" s="24" t="s">
        <v>512</v>
      </c>
      <c r="D121" s="71" t="s">
        <v>594</v>
      </c>
      <c r="E121" s="25" t="s">
        <v>590</v>
      </c>
      <c r="F121" s="24" t="s">
        <v>534</v>
      </c>
      <c r="G121" s="25" t="s">
        <v>472</v>
      </c>
    </row>
    <row r="122" spans="1:7" x14ac:dyDescent="0.2">
      <c r="A122" s="24">
        <v>119</v>
      </c>
      <c r="B122" s="24" t="s">
        <v>503</v>
      </c>
      <c r="C122" s="24" t="s">
        <v>512</v>
      </c>
      <c r="D122" s="25" t="s">
        <v>228</v>
      </c>
      <c r="E122" s="25" t="s">
        <v>591</v>
      </c>
      <c r="F122" s="24" t="s">
        <v>533</v>
      </c>
      <c r="G122" s="24"/>
    </row>
    <row r="123" spans="1:7" ht="43" x14ac:dyDescent="0.2">
      <c r="A123" s="24">
        <v>120</v>
      </c>
      <c r="B123" s="24" t="s">
        <v>503</v>
      </c>
      <c r="C123" s="24" t="s">
        <v>512</v>
      </c>
      <c r="D123" s="25" t="s">
        <v>231</v>
      </c>
      <c r="E123" s="25" t="s">
        <v>591</v>
      </c>
      <c r="F123" s="24" t="s">
        <v>536</v>
      </c>
      <c r="G123" s="25" t="s">
        <v>479</v>
      </c>
    </row>
    <row r="124" spans="1:7" ht="29" x14ac:dyDescent="0.2">
      <c r="A124" s="24">
        <v>121</v>
      </c>
      <c r="B124" s="24" t="s">
        <v>503</v>
      </c>
      <c r="C124" s="24" t="s">
        <v>512</v>
      </c>
      <c r="D124" s="25" t="s">
        <v>233</v>
      </c>
      <c r="E124" s="25" t="s">
        <v>591</v>
      </c>
      <c r="F124" s="24" t="s">
        <v>534</v>
      </c>
      <c r="G124" s="25" t="s">
        <v>472</v>
      </c>
    </row>
    <row r="125" spans="1:7" x14ac:dyDescent="0.2">
      <c r="A125" s="24">
        <v>122</v>
      </c>
      <c r="B125" s="24" t="s">
        <v>503</v>
      </c>
      <c r="C125" s="24" t="s">
        <v>512</v>
      </c>
      <c r="D125" s="25" t="s">
        <v>235</v>
      </c>
      <c r="E125" s="25"/>
      <c r="F125" s="24" t="s">
        <v>533</v>
      </c>
      <c r="G125" s="24"/>
    </row>
    <row r="126" spans="1:7" ht="211" x14ac:dyDescent="0.2">
      <c r="A126" s="24">
        <v>123</v>
      </c>
      <c r="B126" s="24" t="s">
        <v>503</v>
      </c>
      <c r="C126" s="24" t="s">
        <v>513</v>
      </c>
      <c r="D126" s="25" t="s">
        <v>237</v>
      </c>
      <c r="E126" s="25" t="s">
        <v>591</v>
      </c>
      <c r="F126" s="24" t="s">
        <v>537</v>
      </c>
      <c r="G126" s="25" t="s">
        <v>480</v>
      </c>
    </row>
    <row r="127" spans="1:7" ht="57" x14ac:dyDescent="0.2">
      <c r="A127" s="24">
        <v>124</v>
      </c>
      <c r="B127" s="24" t="s">
        <v>503</v>
      </c>
      <c r="C127" s="24" t="s">
        <v>513</v>
      </c>
      <c r="D127" s="25" t="s">
        <v>239</v>
      </c>
      <c r="E127" s="25" t="s">
        <v>591</v>
      </c>
      <c r="F127" s="24" t="s">
        <v>536</v>
      </c>
      <c r="G127" s="25" t="s">
        <v>473</v>
      </c>
    </row>
    <row r="128" spans="1:7" x14ac:dyDescent="0.2">
      <c r="A128" s="24">
        <v>125</v>
      </c>
      <c r="B128" s="24" t="s">
        <v>503</v>
      </c>
      <c r="C128" s="24" t="s">
        <v>513</v>
      </c>
      <c r="D128" s="25" t="s">
        <v>242</v>
      </c>
      <c r="E128" s="25" t="s">
        <v>591</v>
      </c>
      <c r="F128" s="24" t="s">
        <v>533</v>
      </c>
      <c r="G128" s="24"/>
    </row>
    <row r="129" spans="1:7" x14ac:dyDescent="0.2">
      <c r="A129" s="24">
        <v>126</v>
      </c>
      <c r="B129" s="24" t="s">
        <v>503</v>
      </c>
      <c r="C129" s="24" t="s">
        <v>513</v>
      </c>
      <c r="D129" s="25" t="s">
        <v>245</v>
      </c>
      <c r="E129" s="25" t="s">
        <v>591</v>
      </c>
      <c r="F129" s="24" t="s">
        <v>533</v>
      </c>
      <c r="G129" s="24"/>
    </row>
    <row r="130" spans="1:7" ht="99" x14ac:dyDescent="0.2">
      <c r="A130" s="24">
        <v>127</v>
      </c>
      <c r="B130" s="24" t="s">
        <v>503</v>
      </c>
      <c r="C130" s="24" t="s">
        <v>513</v>
      </c>
      <c r="D130" s="25" t="s">
        <v>248</v>
      </c>
      <c r="E130" s="25" t="s">
        <v>591</v>
      </c>
      <c r="F130" s="24" t="s">
        <v>537</v>
      </c>
      <c r="G130" s="25" t="s">
        <v>481</v>
      </c>
    </row>
    <row r="131" spans="1:7" ht="29" x14ac:dyDescent="0.2">
      <c r="A131" s="24">
        <v>128</v>
      </c>
      <c r="B131" s="24" t="s">
        <v>503</v>
      </c>
      <c r="C131" s="24" t="s">
        <v>513</v>
      </c>
      <c r="D131" s="25" t="s">
        <v>250</v>
      </c>
      <c r="E131" s="25" t="s">
        <v>591</v>
      </c>
      <c r="F131" s="24" t="s">
        <v>534</v>
      </c>
      <c r="G131" s="25" t="s">
        <v>482</v>
      </c>
    </row>
    <row r="132" spans="1:7" ht="85" x14ac:dyDescent="0.2">
      <c r="A132" s="24">
        <v>129</v>
      </c>
      <c r="B132" s="24" t="s">
        <v>503</v>
      </c>
      <c r="C132" s="24" t="s">
        <v>513</v>
      </c>
      <c r="D132" s="25" t="s">
        <v>595</v>
      </c>
      <c r="E132" s="25" t="s">
        <v>591</v>
      </c>
      <c r="F132" s="24" t="s">
        <v>537</v>
      </c>
      <c r="G132" s="25" t="s">
        <v>483</v>
      </c>
    </row>
    <row r="133" spans="1:7" x14ac:dyDescent="0.2">
      <c r="A133" s="24">
        <v>130</v>
      </c>
      <c r="B133" s="24" t="s">
        <v>503</v>
      </c>
      <c r="C133" s="24" t="s">
        <v>513</v>
      </c>
      <c r="D133" s="25" t="s">
        <v>254</v>
      </c>
      <c r="E133" s="25" t="s">
        <v>591</v>
      </c>
      <c r="F133" s="24" t="s">
        <v>533</v>
      </c>
      <c r="G133" s="24"/>
    </row>
    <row r="134" spans="1:7" x14ac:dyDescent="0.2">
      <c r="A134" s="24">
        <v>131</v>
      </c>
      <c r="B134" s="24" t="s">
        <v>503</v>
      </c>
      <c r="C134" s="24" t="s">
        <v>513</v>
      </c>
      <c r="D134" s="25" t="s">
        <v>257</v>
      </c>
      <c r="E134" s="25" t="s">
        <v>591</v>
      </c>
      <c r="F134" s="24" t="s">
        <v>533</v>
      </c>
      <c r="G134" s="24"/>
    </row>
    <row r="135" spans="1:7" ht="29" x14ac:dyDescent="0.2">
      <c r="A135" s="24">
        <v>132</v>
      </c>
      <c r="B135" s="24" t="s">
        <v>503</v>
      </c>
      <c r="C135" s="24" t="s">
        <v>513</v>
      </c>
      <c r="D135" s="25" t="s">
        <v>260</v>
      </c>
      <c r="E135" s="25" t="s">
        <v>591</v>
      </c>
      <c r="F135" s="24" t="s">
        <v>533</v>
      </c>
      <c r="G135" s="24"/>
    </row>
    <row r="136" spans="1:7" x14ac:dyDescent="0.2">
      <c r="A136" s="24">
        <v>133</v>
      </c>
      <c r="B136" s="24" t="s">
        <v>503</v>
      </c>
      <c r="C136" s="24" t="s">
        <v>513</v>
      </c>
      <c r="D136" s="25" t="s">
        <v>262</v>
      </c>
      <c r="E136" s="25" t="s">
        <v>591</v>
      </c>
      <c r="F136" s="24" t="s">
        <v>533</v>
      </c>
      <c r="G136" s="24"/>
    </row>
    <row r="137" spans="1:7" ht="29" x14ac:dyDescent="0.2">
      <c r="A137" s="24">
        <v>134</v>
      </c>
      <c r="B137" s="24" t="s">
        <v>503</v>
      </c>
      <c r="C137" s="24" t="s">
        <v>513</v>
      </c>
      <c r="D137" s="25" t="s">
        <v>265</v>
      </c>
      <c r="E137" s="25" t="s">
        <v>591</v>
      </c>
      <c r="F137" s="24" t="s">
        <v>533</v>
      </c>
      <c r="G137" s="24"/>
    </row>
    <row r="138" spans="1:7" x14ac:dyDescent="0.2">
      <c r="A138" s="24">
        <v>135</v>
      </c>
      <c r="B138" s="24" t="s">
        <v>503</v>
      </c>
      <c r="C138" s="24" t="s">
        <v>513</v>
      </c>
      <c r="D138" s="25" t="s">
        <v>267</v>
      </c>
      <c r="E138" s="25" t="s">
        <v>591</v>
      </c>
      <c r="F138" s="24" t="s">
        <v>533</v>
      </c>
      <c r="G138" s="24"/>
    </row>
    <row r="139" spans="1:7" x14ac:dyDescent="0.2">
      <c r="A139" s="24">
        <v>136</v>
      </c>
      <c r="B139" s="24" t="s">
        <v>503</v>
      </c>
      <c r="C139" s="24" t="s">
        <v>513</v>
      </c>
      <c r="D139" s="25" t="s">
        <v>270</v>
      </c>
      <c r="E139" s="25" t="s">
        <v>590</v>
      </c>
      <c r="F139" s="24" t="s">
        <v>533</v>
      </c>
      <c r="G139" s="24"/>
    </row>
    <row r="140" spans="1:7" ht="29" x14ac:dyDescent="0.2">
      <c r="A140" s="24">
        <v>137</v>
      </c>
      <c r="B140" s="24" t="s">
        <v>503</v>
      </c>
      <c r="C140" s="24" t="s">
        <v>513</v>
      </c>
      <c r="D140" s="25" t="s">
        <v>273</v>
      </c>
      <c r="E140" s="25" t="s">
        <v>591</v>
      </c>
      <c r="F140" s="24" t="s">
        <v>533</v>
      </c>
      <c r="G140" s="24"/>
    </row>
    <row r="141" spans="1:7" x14ac:dyDescent="0.2">
      <c r="A141" s="24">
        <v>138</v>
      </c>
      <c r="B141" s="24" t="s">
        <v>503</v>
      </c>
      <c r="C141" s="24" t="s">
        <v>513</v>
      </c>
      <c r="D141" s="25" t="s">
        <v>275</v>
      </c>
      <c r="E141" s="25" t="s">
        <v>591</v>
      </c>
      <c r="F141" s="24" t="s">
        <v>533</v>
      </c>
      <c r="G141" s="24"/>
    </row>
    <row r="142" spans="1:7" ht="43" x14ac:dyDescent="0.2">
      <c r="A142" s="24">
        <v>139</v>
      </c>
      <c r="B142" s="24" t="s">
        <v>503</v>
      </c>
      <c r="C142" s="24" t="s">
        <v>514</v>
      </c>
      <c r="D142" s="25" t="s">
        <v>278</v>
      </c>
      <c r="E142" s="25" t="s">
        <v>591</v>
      </c>
      <c r="F142" s="24" t="s">
        <v>533</v>
      </c>
      <c r="G142" s="24"/>
    </row>
    <row r="143" spans="1:7" ht="155" x14ac:dyDescent="0.2">
      <c r="A143" s="24">
        <v>140</v>
      </c>
      <c r="B143" s="24" t="s">
        <v>503</v>
      </c>
      <c r="C143" s="24" t="s">
        <v>514</v>
      </c>
      <c r="D143" s="25" t="s">
        <v>280</v>
      </c>
      <c r="E143" s="25" t="s">
        <v>590</v>
      </c>
      <c r="F143" s="24" t="s">
        <v>536</v>
      </c>
      <c r="G143" s="25" t="s">
        <v>484</v>
      </c>
    </row>
    <row r="144" spans="1:7" ht="29" x14ac:dyDescent="0.2">
      <c r="A144" s="24">
        <v>141</v>
      </c>
      <c r="B144" s="24" t="s">
        <v>503</v>
      </c>
      <c r="C144" s="24" t="s">
        <v>515</v>
      </c>
      <c r="D144" s="25" t="s">
        <v>283</v>
      </c>
      <c r="E144" s="25" t="s">
        <v>591</v>
      </c>
      <c r="F144" s="24" t="s">
        <v>533</v>
      </c>
      <c r="G144" s="24"/>
    </row>
    <row r="145" spans="1:7" ht="29" x14ac:dyDescent="0.2">
      <c r="A145" s="24">
        <v>142</v>
      </c>
      <c r="B145" s="24" t="s">
        <v>503</v>
      </c>
      <c r="C145" s="24" t="s">
        <v>515</v>
      </c>
      <c r="D145" s="25" t="s">
        <v>286</v>
      </c>
      <c r="E145" s="25" t="s">
        <v>591</v>
      </c>
      <c r="F145" s="24" t="s">
        <v>533</v>
      </c>
      <c r="G145" s="24"/>
    </row>
    <row r="146" spans="1:7" ht="29" x14ac:dyDescent="0.2">
      <c r="A146" s="24">
        <v>143</v>
      </c>
      <c r="B146" s="24" t="s">
        <v>503</v>
      </c>
      <c r="C146" s="24" t="s">
        <v>515</v>
      </c>
      <c r="D146" s="25" t="s">
        <v>288</v>
      </c>
      <c r="E146" s="25" t="s">
        <v>591</v>
      </c>
      <c r="F146" s="24" t="s">
        <v>533</v>
      </c>
      <c r="G146" s="24"/>
    </row>
    <row r="147" spans="1:7" ht="29" x14ac:dyDescent="0.2">
      <c r="A147" s="24">
        <v>144</v>
      </c>
      <c r="B147" s="24" t="s">
        <v>503</v>
      </c>
      <c r="C147" s="24" t="s">
        <v>515</v>
      </c>
      <c r="D147" s="25" t="s">
        <v>290</v>
      </c>
      <c r="E147" s="25" t="s">
        <v>591</v>
      </c>
      <c r="F147" s="24" t="s">
        <v>533</v>
      </c>
      <c r="G147" s="24"/>
    </row>
    <row r="148" spans="1:7" ht="29" x14ac:dyDescent="0.2">
      <c r="A148" s="24">
        <v>145</v>
      </c>
      <c r="B148" s="24" t="s">
        <v>503</v>
      </c>
      <c r="C148" s="24" t="s">
        <v>516</v>
      </c>
      <c r="D148" s="25" t="s">
        <v>292</v>
      </c>
      <c r="E148" s="25" t="s">
        <v>591</v>
      </c>
      <c r="F148" s="24" t="s">
        <v>534</v>
      </c>
      <c r="G148" s="25" t="s">
        <v>472</v>
      </c>
    </row>
    <row r="149" spans="1:7" x14ac:dyDescent="0.2">
      <c r="A149" s="24">
        <v>146</v>
      </c>
      <c r="B149" s="24" t="s">
        <v>503</v>
      </c>
      <c r="C149" s="24" t="s">
        <v>516</v>
      </c>
      <c r="D149" s="25" t="s">
        <v>294</v>
      </c>
      <c r="E149" s="25" t="s">
        <v>591</v>
      </c>
      <c r="F149" s="24" t="s">
        <v>533</v>
      </c>
      <c r="G149" s="24"/>
    </row>
    <row r="150" spans="1:7" ht="29" x14ac:dyDescent="0.2">
      <c r="A150" s="24">
        <v>147</v>
      </c>
      <c r="B150" s="24" t="s">
        <v>503</v>
      </c>
      <c r="C150" s="24" t="s">
        <v>516</v>
      </c>
      <c r="D150" s="25" t="s">
        <v>297</v>
      </c>
      <c r="E150" s="25" t="s">
        <v>591</v>
      </c>
      <c r="F150" s="24" t="s">
        <v>534</v>
      </c>
      <c r="G150" s="25" t="s">
        <v>472</v>
      </c>
    </row>
    <row r="151" spans="1:7" x14ac:dyDescent="0.2">
      <c r="A151" s="24">
        <v>148</v>
      </c>
      <c r="B151" s="24" t="s">
        <v>503</v>
      </c>
      <c r="C151" s="24" t="s">
        <v>516</v>
      </c>
      <c r="D151" s="25" t="s">
        <v>299</v>
      </c>
      <c r="E151" s="25" t="s">
        <v>591</v>
      </c>
      <c r="F151" s="24" t="s">
        <v>533</v>
      </c>
      <c r="G151" s="24"/>
    </row>
    <row r="152" spans="1:7" ht="29" x14ac:dyDescent="0.2">
      <c r="A152" s="24">
        <v>149</v>
      </c>
      <c r="B152" s="24" t="s">
        <v>503</v>
      </c>
      <c r="C152" s="24" t="s">
        <v>516</v>
      </c>
      <c r="D152" s="25" t="s">
        <v>301</v>
      </c>
      <c r="E152" s="25" t="s">
        <v>591</v>
      </c>
      <c r="F152" s="24" t="s">
        <v>534</v>
      </c>
      <c r="G152" s="25" t="s">
        <v>472</v>
      </c>
    </row>
    <row r="153" spans="1:7" ht="29" x14ac:dyDescent="0.2">
      <c r="A153" s="24">
        <v>150</v>
      </c>
      <c r="B153" s="24" t="s">
        <v>503</v>
      </c>
      <c r="C153" s="24" t="s">
        <v>516</v>
      </c>
      <c r="D153" s="25" t="s">
        <v>303</v>
      </c>
      <c r="E153" s="25" t="s">
        <v>591</v>
      </c>
      <c r="F153" s="24" t="s">
        <v>534</v>
      </c>
      <c r="G153" s="25" t="s">
        <v>472</v>
      </c>
    </row>
    <row r="154" spans="1:7" x14ac:dyDescent="0.2">
      <c r="A154" s="24">
        <v>151</v>
      </c>
      <c r="B154" s="24" t="s">
        <v>503</v>
      </c>
      <c r="C154" s="24" t="s">
        <v>516</v>
      </c>
      <c r="D154" s="25" t="s">
        <v>305</v>
      </c>
      <c r="E154" s="25" t="s">
        <v>591</v>
      </c>
      <c r="F154" s="24" t="s">
        <v>533</v>
      </c>
      <c r="G154" s="24"/>
    </row>
    <row r="155" spans="1:7" ht="85" x14ac:dyDescent="0.2">
      <c r="A155" s="24">
        <v>152</v>
      </c>
      <c r="B155" s="24" t="s">
        <v>503</v>
      </c>
      <c r="C155" s="24" t="s">
        <v>516</v>
      </c>
      <c r="D155" s="25" t="s">
        <v>308</v>
      </c>
      <c r="E155" s="25" t="s">
        <v>591</v>
      </c>
      <c r="F155" s="24" t="s">
        <v>537</v>
      </c>
      <c r="G155" s="25" t="s">
        <v>483</v>
      </c>
    </row>
    <row r="156" spans="1:7" x14ac:dyDescent="0.2">
      <c r="A156" s="24">
        <v>153</v>
      </c>
      <c r="B156" s="24" t="s">
        <v>503</v>
      </c>
      <c r="C156" s="24" t="s">
        <v>516</v>
      </c>
      <c r="D156" s="25" t="s">
        <v>310</v>
      </c>
      <c r="E156" s="25" t="s">
        <v>591</v>
      </c>
      <c r="F156" s="24" t="s">
        <v>533</v>
      </c>
      <c r="G156" s="24"/>
    </row>
    <row r="157" spans="1:7" x14ac:dyDescent="0.2">
      <c r="A157" s="24">
        <v>154</v>
      </c>
      <c r="B157" s="24" t="s">
        <v>503</v>
      </c>
      <c r="C157" s="24" t="s">
        <v>516</v>
      </c>
      <c r="D157" s="25" t="s">
        <v>313</v>
      </c>
      <c r="E157" s="25" t="s">
        <v>591</v>
      </c>
      <c r="F157" s="24" t="s">
        <v>533</v>
      </c>
      <c r="G157" s="24"/>
    </row>
    <row r="158" spans="1:7" x14ac:dyDescent="0.2">
      <c r="A158" s="24">
        <v>155</v>
      </c>
      <c r="B158" s="24" t="s">
        <v>503</v>
      </c>
      <c r="C158" s="24" t="s">
        <v>516</v>
      </c>
      <c r="D158" s="25" t="s">
        <v>316</v>
      </c>
      <c r="E158" s="25" t="s">
        <v>591</v>
      </c>
      <c r="F158" s="24" t="s">
        <v>533</v>
      </c>
      <c r="G158" s="24"/>
    </row>
    <row r="159" spans="1:7" x14ac:dyDescent="0.2">
      <c r="A159" s="24">
        <v>156</v>
      </c>
      <c r="B159" s="24" t="s">
        <v>503</v>
      </c>
      <c r="C159" s="24" t="s">
        <v>516</v>
      </c>
      <c r="D159" s="25" t="s">
        <v>319</v>
      </c>
      <c r="E159" s="25" t="s">
        <v>591</v>
      </c>
      <c r="F159" s="24" t="s">
        <v>533</v>
      </c>
      <c r="G159" s="24"/>
    </row>
    <row r="160" spans="1:7" x14ac:dyDescent="0.2">
      <c r="A160" s="24">
        <v>157</v>
      </c>
      <c r="B160" s="24" t="s">
        <v>503</v>
      </c>
      <c r="C160" s="24" t="s">
        <v>516</v>
      </c>
      <c r="D160" s="25" t="s">
        <v>322</v>
      </c>
      <c r="E160" s="25" t="s">
        <v>591</v>
      </c>
      <c r="F160" s="24" t="s">
        <v>533</v>
      </c>
      <c r="G160" s="24"/>
    </row>
    <row r="161" spans="1:7" x14ac:dyDescent="0.2">
      <c r="A161" s="24">
        <v>158</v>
      </c>
      <c r="B161" s="24" t="s">
        <v>503</v>
      </c>
      <c r="C161" s="24" t="s">
        <v>516</v>
      </c>
      <c r="D161" s="25" t="s">
        <v>325</v>
      </c>
      <c r="E161" s="25" t="s">
        <v>591</v>
      </c>
      <c r="F161" s="24" t="s">
        <v>533</v>
      </c>
      <c r="G161" s="24"/>
    </row>
    <row r="162" spans="1:7" ht="57" x14ac:dyDescent="0.2">
      <c r="A162" s="24">
        <v>159</v>
      </c>
      <c r="B162" s="24" t="s">
        <v>503</v>
      </c>
      <c r="C162" s="24" t="s">
        <v>517</v>
      </c>
      <c r="D162" s="25" t="s">
        <v>328</v>
      </c>
      <c r="E162" s="25" t="s">
        <v>591</v>
      </c>
      <c r="F162" s="24" t="s">
        <v>534</v>
      </c>
      <c r="G162" s="25" t="s">
        <v>485</v>
      </c>
    </row>
    <row r="163" spans="1:7" x14ac:dyDescent="0.2">
      <c r="A163" s="24">
        <v>160</v>
      </c>
      <c r="B163" s="24" t="s">
        <v>503</v>
      </c>
      <c r="C163" s="24" t="s">
        <v>517</v>
      </c>
      <c r="D163" s="25" t="s">
        <v>330</v>
      </c>
      <c r="E163" s="25" t="s">
        <v>591</v>
      </c>
      <c r="F163" s="24" t="s">
        <v>533</v>
      </c>
      <c r="G163" s="24"/>
    </row>
    <row r="164" spans="1:7" x14ac:dyDescent="0.2">
      <c r="A164" s="24">
        <v>161</v>
      </c>
      <c r="B164" s="24" t="s">
        <v>503</v>
      </c>
      <c r="C164" s="24" t="s">
        <v>517</v>
      </c>
      <c r="D164" s="25" t="s">
        <v>332</v>
      </c>
      <c r="E164" s="25" t="s">
        <v>591</v>
      </c>
      <c r="F164" s="24" t="s">
        <v>533</v>
      </c>
      <c r="G164" s="24"/>
    </row>
    <row r="165" spans="1:7" x14ac:dyDescent="0.2">
      <c r="A165" s="24">
        <v>162</v>
      </c>
      <c r="B165" s="24" t="s">
        <v>503</v>
      </c>
      <c r="C165" s="24" t="s">
        <v>517</v>
      </c>
      <c r="D165" s="25" t="s">
        <v>580</v>
      </c>
      <c r="E165" s="25" t="s">
        <v>591</v>
      </c>
      <c r="F165" s="24" t="s">
        <v>572</v>
      </c>
      <c r="G165" s="24"/>
    </row>
    <row r="166" spans="1:7" x14ac:dyDescent="0.2">
      <c r="A166" s="24">
        <v>163</v>
      </c>
      <c r="B166" s="24" t="s">
        <v>503</v>
      </c>
      <c r="C166" s="24" t="s">
        <v>518</v>
      </c>
      <c r="D166" s="25" t="s">
        <v>335</v>
      </c>
      <c r="E166" s="25" t="s">
        <v>591</v>
      </c>
      <c r="F166" s="24" t="s">
        <v>533</v>
      </c>
      <c r="G166" s="24"/>
    </row>
    <row r="167" spans="1:7" ht="43" x14ac:dyDescent="0.2">
      <c r="A167" s="24">
        <v>164</v>
      </c>
      <c r="B167" s="24" t="s">
        <v>503</v>
      </c>
      <c r="C167" s="24" t="s">
        <v>518</v>
      </c>
      <c r="D167" s="25" t="s">
        <v>338</v>
      </c>
      <c r="E167" s="25" t="s">
        <v>590</v>
      </c>
      <c r="F167" s="24" t="s">
        <v>536</v>
      </c>
      <c r="G167" s="25" t="s">
        <v>486</v>
      </c>
    </row>
    <row r="168" spans="1:7" ht="99" x14ac:dyDescent="0.2">
      <c r="A168" s="24">
        <v>165</v>
      </c>
      <c r="B168" s="24" t="s">
        <v>503</v>
      </c>
      <c r="C168" s="24" t="s">
        <v>518</v>
      </c>
      <c r="D168" s="25" t="s">
        <v>340</v>
      </c>
      <c r="E168" s="25" t="s">
        <v>590</v>
      </c>
      <c r="F168" s="24" t="s">
        <v>536</v>
      </c>
      <c r="G168" s="25" t="s">
        <v>487</v>
      </c>
    </row>
    <row r="169" spans="1:7" ht="43" x14ac:dyDescent="0.2">
      <c r="A169" s="24">
        <v>166</v>
      </c>
      <c r="B169" s="24" t="s">
        <v>503</v>
      </c>
      <c r="C169" s="24" t="s">
        <v>518</v>
      </c>
      <c r="D169" s="25" t="s">
        <v>343</v>
      </c>
      <c r="E169" s="25" t="s">
        <v>590</v>
      </c>
      <c r="F169" s="24" t="s">
        <v>536</v>
      </c>
      <c r="G169" s="25" t="s">
        <v>488</v>
      </c>
    </row>
    <row r="170" spans="1:7" ht="85" x14ac:dyDescent="0.2">
      <c r="A170" s="24">
        <v>167</v>
      </c>
      <c r="B170" s="24" t="s">
        <v>503</v>
      </c>
      <c r="C170" s="24" t="s">
        <v>518</v>
      </c>
      <c r="D170" s="25" t="s">
        <v>346</v>
      </c>
      <c r="E170" s="25" t="s">
        <v>591</v>
      </c>
      <c r="F170" s="24" t="s">
        <v>537</v>
      </c>
      <c r="G170" s="25" t="s">
        <v>489</v>
      </c>
    </row>
    <row r="171" spans="1:7" ht="29" x14ac:dyDescent="0.2">
      <c r="A171" s="24">
        <v>168</v>
      </c>
      <c r="B171" s="24" t="s">
        <v>503</v>
      </c>
      <c r="C171" s="24" t="s">
        <v>519</v>
      </c>
      <c r="D171" s="25" t="s">
        <v>348</v>
      </c>
      <c r="E171" s="25" t="s">
        <v>591</v>
      </c>
      <c r="F171" s="24" t="s">
        <v>534</v>
      </c>
      <c r="G171" s="25" t="s">
        <v>472</v>
      </c>
    </row>
    <row r="172" spans="1:7" ht="29" x14ac:dyDescent="0.2">
      <c r="A172" s="24">
        <v>169</v>
      </c>
      <c r="B172" s="24" t="s">
        <v>503</v>
      </c>
      <c r="C172" s="24" t="s">
        <v>519</v>
      </c>
      <c r="D172" s="25" t="s">
        <v>351</v>
      </c>
      <c r="E172" s="25" t="s">
        <v>591</v>
      </c>
      <c r="F172" s="24" t="s">
        <v>534</v>
      </c>
      <c r="G172" s="25" t="s">
        <v>472</v>
      </c>
    </row>
    <row r="173" spans="1:7" x14ac:dyDescent="0.2">
      <c r="A173" s="24">
        <v>170</v>
      </c>
      <c r="B173" s="24" t="s">
        <v>503</v>
      </c>
      <c r="C173" s="24" t="s">
        <v>519</v>
      </c>
      <c r="D173" s="25" t="s">
        <v>354</v>
      </c>
      <c r="E173" s="25" t="s">
        <v>591</v>
      </c>
      <c r="F173" s="24" t="s">
        <v>533</v>
      </c>
      <c r="G173" s="24"/>
    </row>
    <row r="174" spans="1:7" x14ac:dyDescent="0.2">
      <c r="A174" s="24">
        <v>171</v>
      </c>
      <c r="B174" s="24" t="s">
        <v>503</v>
      </c>
      <c r="C174" s="24" t="s">
        <v>519</v>
      </c>
      <c r="D174" s="25" t="s">
        <v>357</v>
      </c>
      <c r="E174" s="25" t="s">
        <v>591</v>
      </c>
      <c r="F174" s="24" t="s">
        <v>533</v>
      </c>
      <c r="G174" s="24"/>
    </row>
    <row r="175" spans="1:7" x14ac:dyDescent="0.2">
      <c r="A175" s="24">
        <v>172</v>
      </c>
      <c r="B175" s="24" t="s">
        <v>503</v>
      </c>
      <c r="C175" s="24" t="s">
        <v>519</v>
      </c>
      <c r="D175" s="25" t="s">
        <v>360</v>
      </c>
      <c r="E175" s="25" t="s">
        <v>591</v>
      </c>
      <c r="F175" s="24" t="s">
        <v>533</v>
      </c>
      <c r="G175" s="24"/>
    </row>
    <row r="176" spans="1:7" ht="29" x14ac:dyDescent="0.2">
      <c r="A176" s="24">
        <v>173</v>
      </c>
      <c r="B176" s="24" t="s">
        <v>503</v>
      </c>
      <c r="C176" s="24" t="s">
        <v>519</v>
      </c>
      <c r="D176" s="25" t="s">
        <v>363</v>
      </c>
      <c r="E176" s="25" t="s">
        <v>591</v>
      </c>
      <c r="F176" s="24" t="s">
        <v>533</v>
      </c>
      <c r="G176" s="24"/>
    </row>
    <row r="177" spans="1:7" x14ac:dyDescent="0.2">
      <c r="A177" s="24">
        <v>174</v>
      </c>
      <c r="B177" s="24" t="s">
        <v>503</v>
      </c>
      <c r="C177" s="24" t="s">
        <v>519</v>
      </c>
      <c r="D177" s="25" t="s">
        <v>366</v>
      </c>
      <c r="E177" s="25" t="s">
        <v>591</v>
      </c>
      <c r="F177" s="24" t="s">
        <v>533</v>
      </c>
      <c r="G177" s="24"/>
    </row>
    <row r="178" spans="1:7" ht="57" x14ac:dyDescent="0.2">
      <c r="A178" s="24">
        <v>175</v>
      </c>
      <c r="B178" s="24" t="s">
        <v>503</v>
      </c>
      <c r="C178" s="24" t="s">
        <v>519</v>
      </c>
      <c r="D178" s="25" t="s">
        <v>369</v>
      </c>
      <c r="E178" s="25" t="s">
        <v>591</v>
      </c>
      <c r="F178" s="24" t="s">
        <v>537</v>
      </c>
      <c r="G178" s="25" t="s">
        <v>490</v>
      </c>
    </row>
    <row r="179" spans="1:7" ht="29" x14ac:dyDescent="0.2">
      <c r="A179" s="24">
        <v>176</v>
      </c>
      <c r="B179" s="24" t="s">
        <v>503</v>
      </c>
      <c r="C179" s="24" t="s">
        <v>519</v>
      </c>
      <c r="D179" s="25" t="s">
        <v>371</v>
      </c>
      <c r="E179" s="25" t="s">
        <v>591</v>
      </c>
      <c r="F179" s="24" t="s">
        <v>533</v>
      </c>
      <c r="G179" s="24"/>
    </row>
    <row r="180" spans="1:7" ht="29" x14ac:dyDescent="0.2">
      <c r="A180" s="24">
        <v>177</v>
      </c>
      <c r="B180" s="24" t="s">
        <v>503</v>
      </c>
      <c r="C180" s="24" t="s">
        <v>519</v>
      </c>
      <c r="D180" s="25" t="s">
        <v>374</v>
      </c>
      <c r="E180" s="25" t="s">
        <v>591</v>
      </c>
      <c r="F180" s="24" t="s">
        <v>533</v>
      </c>
      <c r="G180" s="24"/>
    </row>
    <row r="181" spans="1:7" ht="99" x14ac:dyDescent="0.2">
      <c r="A181" s="24">
        <v>178</v>
      </c>
      <c r="B181" s="24" t="s">
        <v>503</v>
      </c>
      <c r="C181" s="24" t="s">
        <v>519</v>
      </c>
      <c r="D181" s="25" t="s">
        <v>377</v>
      </c>
      <c r="E181" s="25" t="s">
        <v>591</v>
      </c>
      <c r="F181" s="24" t="s">
        <v>537</v>
      </c>
      <c r="G181" s="25" t="s">
        <v>491</v>
      </c>
    </row>
    <row r="182" spans="1:7" ht="29" x14ac:dyDescent="0.2">
      <c r="A182" s="24">
        <v>179</v>
      </c>
      <c r="B182" s="24" t="s">
        <v>503</v>
      </c>
      <c r="C182" s="24" t="s">
        <v>519</v>
      </c>
      <c r="D182" s="25" t="s">
        <v>379</v>
      </c>
      <c r="E182" s="25" t="s">
        <v>591</v>
      </c>
      <c r="F182" s="24" t="s">
        <v>533</v>
      </c>
      <c r="G182" s="24"/>
    </row>
    <row r="183" spans="1:7" x14ac:dyDescent="0.2">
      <c r="A183" s="24">
        <v>180</v>
      </c>
      <c r="B183" s="24" t="s">
        <v>503</v>
      </c>
      <c r="C183" s="24" t="s">
        <v>519</v>
      </c>
      <c r="D183" s="25" t="s">
        <v>382</v>
      </c>
      <c r="E183" s="25" t="s">
        <v>591</v>
      </c>
      <c r="F183" s="24" t="s">
        <v>533</v>
      </c>
      <c r="G183" s="24"/>
    </row>
    <row r="184" spans="1:7" ht="43" x14ac:dyDescent="0.2">
      <c r="A184" s="24">
        <v>181</v>
      </c>
      <c r="B184" s="24" t="s">
        <v>503</v>
      </c>
      <c r="C184" s="24" t="s">
        <v>519</v>
      </c>
      <c r="D184" s="25" t="s">
        <v>385</v>
      </c>
      <c r="E184" s="25" t="s">
        <v>591</v>
      </c>
      <c r="F184" s="24" t="s">
        <v>537</v>
      </c>
      <c r="G184" s="25" t="s">
        <v>492</v>
      </c>
    </row>
    <row r="185" spans="1:7" ht="43" x14ac:dyDescent="0.2">
      <c r="A185" s="24">
        <v>182</v>
      </c>
      <c r="B185" s="24" t="s">
        <v>503</v>
      </c>
      <c r="C185" s="24" t="s">
        <v>519</v>
      </c>
      <c r="D185" s="25" t="s">
        <v>387</v>
      </c>
      <c r="E185" s="25" t="s">
        <v>591</v>
      </c>
      <c r="F185" s="24" t="s">
        <v>537</v>
      </c>
      <c r="G185" s="25" t="s">
        <v>493</v>
      </c>
    </row>
    <row r="186" spans="1:7" ht="155" x14ac:dyDescent="0.2">
      <c r="A186" s="24">
        <v>183</v>
      </c>
      <c r="B186" s="24" t="s">
        <v>503</v>
      </c>
      <c r="C186" s="24" t="s">
        <v>519</v>
      </c>
      <c r="D186" s="25" t="s">
        <v>389</v>
      </c>
      <c r="E186" s="25" t="s">
        <v>591</v>
      </c>
      <c r="F186" s="24" t="s">
        <v>537</v>
      </c>
      <c r="G186" s="25" t="s">
        <v>494</v>
      </c>
    </row>
    <row r="187" spans="1:7" ht="183" x14ac:dyDescent="0.2">
      <c r="A187" s="24">
        <v>184</v>
      </c>
      <c r="B187" s="24" t="s">
        <v>503</v>
      </c>
      <c r="C187" s="24" t="s">
        <v>519</v>
      </c>
      <c r="D187" s="25" t="s">
        <v>391</v>
      </c>
      <c r="E187" s="25" t="s">
        <v>591</v>
      </c>
      <c r="F187" s="24" t="s">
        <v>537</v>
      </c>
      <c r="G187" s="25" t="s">
        <v>588</v>
      </c>
    </row>
    <row r="188" spans="1:7" x14ac:dyDescent="0.2">
      <c r="A188" s="24">
        <v>185</v>
      </c>
      <c r="B188" s="24" t="s">
        <v>503</v>
      </c>
      <c r="C188" s="24" t="s">
        <v>520</v>
      </c>
      <c r="D188" s="25" t="s">
        <v>394</v>
      </c>
      <c r="E188" s="25" t="s">
        <v>590</v>
      </c>
      <c r="F188" s="24" t="s">
        <v>533</v>
      </c>
      <c r="G188" s="24"/>
    </row>
    <row r="189" spans="1:7" ht="43" x14ac:dyDescent="0.2">
      <c r="A189" s="24">
        <v>186</v>
      </c>
      <c r="B189" s="24" t="s">
        <v>503</v>
      </c>
      <c r="C189" s="24" t="s">
        <v>520</v>
      </c>
      <c r="D189" s="25" t="s">
        <v>396</v>
      </c>
      <c r="E189" s="25" t="s">
        <v>590</v>
      </c>
      <c r="F189" s="24" t="s">
        <v>533</v>
      </c>
      <c r="G189" s="24"/>
    </row>
    <row r="190" spans="1:7" ht="29" x14ac:dyDescent="0.2">
      <c r="A190" s="24">
        <v>187</v>
      </c>
      <c r="B190" s="24" t="s">
        <v>503</v>
      </c>
      <c r="C190" s="24" t="s">
        <v>520</v>
      </c>
      <c r="D190" s="25" t="s">
        <v>398</v>
      </c>
      <c r="E190" s="25" t="s">
        <v>591</v>
      </c>
      <c r="F190" s="24" t="s">
        <v>533</v>
      </c>
      <c r="G190" s="24"/>
    </row>
    <row r="191" spans="1:7" ht="29" x14ac:dyDescent="0.2">
      <c r="A191" s="24">
        <v>188</v>
      </c>
      <c r="B191" s="24" t="s">
        <v>503</v>
      </c>
      <c r="C191" s="24" t="s">
        <v>521</v>
      </c>
      <c r="D191" s="25" t="s">
        <v>400</v>
      </c>
      <c r="E191" s="25" t="s">
        <v>591</v>
      </c>
      <c r="F191" s="24" t="s">
        <v>534</v>
      </c>
      <c r="G191" s="25" t="s">
        <v>472</v>
      </c>
    </row>
    <row r="192" spans="1:7" ht="29" x14ac:dyDescent="0.2">
      <c r="A192" s="24">
        <v>189</v>
      </c>
      <c r="B192" s="24" t="s">
        <v>503</v>
      </c>
      <c r="C192" s="24" t="s">
        <v>521</v>
      </c>
      <c r="D192" s="25" t="s">
        <v>402</v>
      </c>
      <c r="E192" s="25" t="s">
        <v>591</v>
      </c>
      <c r="F192" s="24" t="s">
        <v>534</v>
      </c>
      <c r="G192" s="25" t="s">
        <v>495</v>
      </c>
    </row>
    <row r="193" spans="1:7" x14ac:dyDescent="0.2">
      <c r="A193" s="24">
        <v>190</v>
      </c>
      <c r="B193" s="24" t="s">
        <v>503</v>
      </c>
      <c r="C193" s="24" t="s">
        <v>521</v>
      </c>
      <c r="D193" s="25" t="s">
        <v>405</v>
      </c>
      <c r="E193" s="25" t="s">
        <v>591</v>
      </c>
      <c r="F193" s="24" t="s">
        <v>533</v>
      </c>
      <c r="G193" s="24"/>
    </row>
    <row r="194" spans="1:7" x14ac:dyDescent="0.2">
      <c r="A194" s="24">
        <v>191</v>
      </c>
      <c r="B194" s="24" t="s">
        <v>503</v>
      </c>
      <c r="C194" s="24" t="s">
        <v>521</v>
      </c>
      <c r="D194" s="25" t="s">
        <v>408</v>
      </c>
      <c r="E194" s="25" t="s">
        <v>591</v>
      </c>
      <c r="F194" s="24" t="s">
        <v>533</v>
      </c>
      <c r="G194" s="24"/>
    </row>
    <row r="195" spans="1:7" x14ac:dyDescent="0.2">
      <c r="A195" s="24">
        <v>192</v>
      </c>
      <c r="B195" s="24" t="s">
        <v>503</v>
      </c>
      <c r="C195" s="24" t="s">
        <v>521</v>
      </c>
      <c r="D195" s="25" t="s">
        <v>410</v>
      </c>
      <c r="E195" s="25" t="s">
        <v>591</v>
      </c>
      <c r="F195" s="24" t="s">
        <v>533</v>
      </c>
      <c r="G195" s="24"/>
    </row>
    <row r="196" spans="1:7" x14ac:dyDescent="0.2">
      <c r="A196" s="24">
        <v>193</v>
      </c>
      <c r="B196" s="24" t="s">
        <v>503</v>
      </c>
      <c r="C196" s="24" t="s">
        <v>521</v>
      </c>
      <c r="D196" s="25" t="s">
        <v>412</v>
      </c>
      <c r="E196" s="25" t="s">
        <v>591</v>
      </c>
      <c r="F196" s="24" t="s">
        <v>533</v>
      </c>
      <c r="G196" s="24"/>
    </row>
    <row r="197" spans="1:7" x14ac:dyDescent="0.2">
      <c r="A197" s="24">
        <v>194</v>
      </c>
      <c r="B197" s="24" t="s">
        <v>503</v>
      </c>
      <c r="C197" s="24" t="s">
        <v>521</v>
      </c>
      <c r="D197" s="25" t="s">
        <v>414</v>
      </c>
      <c r="E197" s="25" t="s">
        <v>591</v>
      </c>
      <c r="F197" s="24" t="s">
        <v>533</v>
      </c>
      <c r="G197" s="24"/>
    </row>
    <row r="198" spans="1:7" x14ac:dyDescent="0.2">
      <c r="A198" s="24">
        <v>195</v>
      </c>
      <c r="B198" s="24" t="s">
        <v>503</v>
      </c>
      <c r="C198" s="24" t="s">
        <v>521</v>
      </c>
      <c r="D198" s="25" t="s">
        <v>416</v>
      </c>
      <c r="E198" s="25" t="s">
        <v>591</v>
      </c>
      <c r="F198" s="24" t="s">
        <v>533</v>
      </c>
      <c r="G198" s="24"/>
    </row>
    <row r="199" spans="1:7" ht="43" x14ac:dyDescent="0.2">
      <c r="A199" s="24">
        <v>196</v>
      </c>
      <c r="B199" s="24" t="s">
        <v>503</v>
      </c>
      <c r="C199" s="24" t="s">
        <v>522</v>
      </c>
      <c r="D199" s="25" t="s">
        <v>418</v>
      </c>
      <c r="E199" s="25" t="s">
        <v>591</v>
      </c>
      <c r="F199" s="24" t="s">
        <v>536</v>
      </c>
      <c r="G199" s="25" t="s">
        <v>496</v>
      </c>
    </row>
    <row r="200" spans="1:7" ht="29" x14ac:dyDescent="0.2">
      <c r="A200" s="24">
        <v>197</v>
      </c>
      <c r="B200" s="24" t="s">
        <v>503</v>
      </c>
      <c r="C200" s="24" t="s">
        <v>522</v>
      </c>
      <c r="D200" s="25" t="s">
        <v>420</v>
      </c>
      <c r="E200" s="25" t="s">
        <v>591</v>
      </c>
      <c r="F200" s="24" t="s">
        <v>533</v>
      </c>
      <c r="G200" s="24"/>
    </row>
    <row r="201" spans="1:7" x14ac:dyDescent="0.2">
      <c r="A201" s="24">
        <v>198</v>
      </c>
      <c r="B201" s="24" t="s">
        <v>503</v>
      </c>
      <c r="C201" s="24" t="s">
        <v>522</v>
      </c>
      <c r="D201" s="25" t="s">
        <v>422</v>
      </c>
      <c r="E201" s="25" t="s">
        <v>591</v>
      </c>
      <c r="F201" s="24" t="s">
        <v>533</v>
      </c>
      <c r="G201" s="24"/>
    </row>
    <row r="202" spans="1:7" x14ac:dyDescent="0.2">
      <c r="A202" s="24">
        <v>199</v>
      </c>
      <c r="B202" s="24" t="s">
        <v>503</v>
      </c>
      <c r="C202" s="24" t="s">
        <v>522</v>
      </c>
      <c r="D202" s="25" t="s">
        <v>425</v>
      </c>
      <c r="E202" s="25" t="s">
        <v>591</v>
      </c>
      <c r="F202" s="24" t="s">
        <v>533</v>
      </c>
      <c r="G202" s="24"/>
    </row>
    <row r="203" spans="1:7" x14ac:dyDescent="0.2">
      <c r="A203" s="24">
        <v>200</v>
      </c>
      <c r="B203" s="24" t="s">
        <v>503</v>
      </c>
      <c r="C203" s="24" t="s">
        <v>522</v>
      </c>
      <c r="D203" s="25" t="s">
        <v>427</v>
      </c>
      <c r="E203" s="25" t="s">
        <v>591</v>
      </c>
      <c r="F203" s="24" t="s">
        <v>533</v>
      </c>
      <c r="G203" s="24"/>
    </row>
    <row r="204" spans="1:7" x14ac:dyDescent="0.2">
      <c r="A204" s="24">
        <v>201</v>
      </c>
      <c r="B204" s="24" t="s">
        <v>503</v>
      </c>
      <c r="C204" s="24" t="s">
        <v>522</v>
      </c>
      <c r="D204" s="25" t="s">
        <v>429</v>
      </c>
      <c r="E204" s="25" t="s">
        <v>591</v>
      </c>
      <c r="F204" s="24" t="s">
        <v>533</v>
      </c>
      <c r="G204" s="24"/>
    </row>
    <row r="205" spans="1:7" x14ac:dyDescent="0.2">
      <c r="A205" s="24">
        <v>202</v>
      </c>
      <c r="B205" s="24" t="s">
        <v>503</v>
      </c>
      <c r="C205" s="24" t="s">
        <v>522</v>
      </c>
      <c r="D205" s="25" t="s">
        <v>431</v>
      </c>
      <c r="E205" s="25" t="s">
        <v>591</v>
      </c>
      <c r="F205" s="24" t="s">
        <v>533</v>
      </c>
      <c r="G205" s="24"/>
    </row>
    <row r="206" spans="1:7" ht="29" x14ac:dyDescent="0.2">
      <c r="A206" s="24">
        <v>203</v>
      </c>
      <c r="B206" s="24" t="s">
        <v>503</v>
      </c>
      <c r="C206" s="24" t="s">
        <v>523</v>
      </c>
      <c r="D206" s="25" t="s">
        <v>433</v>
      </c>
      <c r="E206" s="25" t="s">
        <v>591</v>
      </c>
      <c r="F206" s="24" t="s">
        <v>534</v>
      </c>
      <c r="G206" s="25" t="s">
        <v>472</v>
      </c>
    </row>
    <row r="207" spans="1:7" ht="239" x14ac:dyDescent="0.2">
      <c r="A207" s="24">
        <v>204</v>
      </c>
      <c r="B207" s="24" t="s">
        <v>503</v>
      </c>
      <c r="C207" s="24" t="s">
        <v>523</v>
      </c>
      <c r="D207" s="25" t="s">
        <v>435</v>
      </c>
      <c r="E207" s="25" t="s">
        <v>591</v>
      </c>
      <c r="F207" s="24" t="s">
        <v>537</v>
      </c>
      <c r="G207" s="25" t="s">
        <v>497</v>
      </c>
    </row>
    <row r="208" spans="1:7" ht="43" x14ac:dyDescent="0.2">
      <c r="A208" s="24">
        <v>205</v>
      </c>
      <c r="B208" s="24" t="s">
        <v>503</v>
      </c>
      <c r="C208" s="24" t="s">
        <v>523</v>
      </c>
      <c r="D208" s="25" t="s">
        <v>438</v>
      </c>
      <c r="E208" s="25" t="s">
        <v>591</v>
      </c>
      <c r="F208" s="24" t="s">
        <v>536</v>
      </c>
      <c r="G208" s="25" t="s">
        <v>498</v>
      </c>
    </row>
    <row r="209" spans="1:7" ht="43" x14ac:dyDescent="0.2">
      <c r="A209" s="24">
        <v>206</v>
      </c>
      <c r="B209" s="24" t="s">
        <v>503</v>
      </c>
      <c r="C209" s="24" t="s">
        <v>523</v>
      </c>
      <c r="D209" s="25" t="s">
        <v>441</v>
      </c>
      <c r="E209" s="25" t="s">
        <v>591</v>
      </c>
      <c r="F209" s="24" t="s">
        <v>536</v>
      </c>
      <c r="G209" s="25" t="s">
        <v>499</v>
      </c>
    </row>
    <row r="210" spans="1:7" ht="43" x14ac:dyDescent="0.2">
      <c r="A210" s="24">
        <v>207</v>
      </c>
      <c r="B210" s="24" t="s">
        <v>503</v>
      </c>
      <c r="C210" s="24" t="s">
        <v>523</v>
      </c>
      <c r="D210" s="25" t="s">
        <v>444</v>
      </c>
      <c r="E210" s="25" t="s">
        <v>591</v>
      </c>
      <c r="F210" s="24" t="s">
        <v>537</v>
      </c>
      <c r="G210" s="25" t="s">
        <v>500</v>
      </c>
    </row>
    <row r="211" spans="1:7" ht="29" x14ac:dyDescent="0.2">
      <c r="A211" s="24">
        <v>208</v>
      </c>
      <c r="B211" s="24" t="s">
        <v>503</v>
      </c>
      <c r="C211" s="24" t="s">
        <v>523</v>
      </c>
      <c r="D211" s="25" t="s">
        <v>447</v>
      </c>
      <c r="E211" s="25" t="s">
        <v>591</v>
      </c>
      <c r="F211" s="24" t="s">
        <v>533</v>
      </c>
      <c r="G211" s="24"/>
    </row>
    <row r="212" spans="1:7" ht="29" x14ac:dyDescent="0.2">
      <c r="A212" s="24">
        <v>209</v>
      </c>
      <c r="B212" s="24" t="s">
        <v>503</v>
      </c>
      <c r="C212" s="24" t="s">
        <v>523</v>
      </c>
      <c r="D212" s="25" t="s">
        <v>449</v>
      </c>
      <c r="E212" s="25" t="s">
        <v>591</v>
      </c>
      <c r="F212" s="24" t="s">
        <v>533</v>
      </c>
      <c r="G212" s="24"/>
    </row>
    <row r="213" spans="1:7" ht="29" x14ac:dyDescent="0.2">
      <c r="A213" s="24">
        <v>210</v>
      </c>
      <c r="B213" s="24" t="s">
        <v>503</v>
      </c>
      <c r="C213" s="24" t="s">
        <v>523</v>
      </c>
      <c r="D213" s="25" t="s">
        <v>451</v>
      </c>
      <c r="E213" s="25" t="s">
        <v>591</v>
      </c>
      <c r="F213" s="24" t="s">
        <v>533</v>
      </c>
      <c r="G213" s="24"/>
    </row>
    <row r="214" spans="1:7" ht="29" x14ac:dyDescent="0.2">
      <c r="A214" s="24">
        <v>211</v>
      </c>
      <c r="B214" s="24" t="s">
        <v>503</v>
      </c>
      <c r="C214" s="24" t="s">
        <v>523</v>
      </c>
      <c r="D214" s="25" t="s">
        <v>453</v>
      </c>
      <c r="E214" s="25" t="s">
        <v>591</v>
      </c>
      <c r="F214" s="24" t="s">
        <v>533</v>
      </c>
      <c r="G214" s="24"/>
    </row>
    <row r="215" spans="1:7" ht="29" x14ac:dyDescent="0.2">
      <c r="A215" s="24">
        <v>212</v>
      </c>
      <c r="B215" s="24" t="s">
        <v>503</v>
      </c>
      <c r="C215" s="24" t="s">
        <v>523</v>
      </c>
      <c r="D215" s="25" t="s">
        <v>455</v>
      </c>
      <c r="E215" s="25" t="s">
        <v>591</v>
      </c>
      <c r="F215" s="24" t="s">
        <v>533</v>
      </c>
      <c r="G215" s="24"/>
    </row>
    <row r="216" spans="1:7" ht="127" x14ac:dyDescent="0.2">
      <c r="A216" s="24">
        <v>213</v>
      </c>
      <c r="B216" s="24" t="s">
        <v>503</v>
      </c>
      <c r="C216" s="24" t="s">
        <v>524</v>
      </c>
      <c r="D216" s="25" t="s">
        <v>457</v>
      </c>
      <c r="E216" s="25" t="s">
        <v>590</v>
      </c>
      <c r="F216" s="24" t="s">
        <v>536</v>
      </c>
      <c r="G216" s="25" t="s">
        <v>501</v>
      </c>
    </row>
    <row r="217" spans="1:7" ht="85" x14ac:dyDescent="0.2">
      <c r="A217" s="24">
        <v>214</v>
      </c>
      <c r="B217" s="24" t="s">
        <v>503</v>
      </c>
      <c r="C217" s="24" t="s">
        <v>524</v>
      </c>
      <c r="D217" s="25" t="s">
        <v>459</v>
      </c>
      <c r="E217" s="25" t="s">
        <v>590</v>
      </c>
      <c r="F217" s="24" t="s">
        <v>536</v>
      </c>
      <c r="G217" s="25" t="s">
        <v>579</v>
      </c>
    </row>
    <row r="218" spans="1:7" ht="29" x14ac:dyDescent="0.2">
      <c r="A218" s="24">
        <v>215</v>
      </c>
      <c r="B218" s="24" t="s">
        <v>503</v>
      </c>
      <c r="C218" s="24" t="s">
        <v>524</v>
      </c>
      <c r="D218" s="25" t="s">
        <v>462</v>
      </c>
      <c r="E218" s="25" t="s">
        <v>590</v>
      </c>
      <c r="F218" s="24" t="s">
        <v>534</v>
      </c>
      <c r="G218" s="25" t="s">
        <v>472</v>
      </c>
    </row>
    <row r="219" spans="1:7" ht="43" x14ac:dyDescent="0.2">
      <c r="A219" s="24">
        <v>216</v>
      </c>
      <c r="B219" s="24" t="s">
        <v>503</v>
      </c>
      <c r="C219" s="24" t="s">
        <v>524</v>
      </c>
      <c r="D219" s="25" t="s">
        <v>464</v>
      </c>
      <c r="E219" s="25" t="s">
        <v>590</v>
      </c>
      <c r="F219" s="24" t="s">
        <v>536</v>
      </c>
      <c r="G219" s="25" t="s">
        <v>473</v>
      </c>
    </row>
  </sheetData>
  <mergeCells count="1">
    <mergeCell ref="A1:G1"/>
  </mergeCells>
  <conditionalFormatting sqref="E3:E249">
    <cfRule type="containsText" dxfId="5" priority="1" operator="containsText" text="E">
      <formula>NOT(ISERROR(SEARCH("E",E3)))</formula>
    </cfRule>
    <cfRule type="containsText" dxfId="4" priority="2" operator="containsText" text="Desired">
      <formula>NOT(ISERROR(SEARCH("Desired",E3)))</formula>
    </cfRule>
    <cfRule type="containsText" dxfId="3" priority="3" operator="containsText" text="D">
      <formula>NOT(ISERROR(SEARCH("D",E3)))</formula>
    </cfRule>
  </conditionalFormatting>
  <pageMargins left="0.7" right="0.7" top="0.75" bottom="0.75" header="0.3" footer="0.3"/>
  <pageSetup orientation="portrait" horizontalDpi="0" verticalDpi="0"/>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179E9-3DBD-F14C-9CD1-138778EDC464}">
  <dimension ref="A1:L1009"/>
  <sheetViews>
    <sheetView workbookViewId="0">
      <selection activeCell="D8" sqref="D8"/>
    </sheetView>
  </sheetViews>
  <sheetFormatPr baseColWidth="10" defaultColWidth="11" defaultRowHeight="16" x14ac:dyDescent="0.2"/>
  <cols>
    <col min="1" max="1" width="4.1640625" customWidth="1"/>
    <col min="2" max="2" width="12.1640625" customWidth="1"/>
    <col min="3" max="3" width="17.1640625" customWidth="1"/>
    <col min="4" max="4" width="61.1640625" style="2" customWidth="1"/>
    <col min="5" max="5" width="26" style="2" bestFit="1" customWidth="1"/>
    <col min="6" max="6" width="7.33203125" customWidth="1"/>
    <col min="7" max="7" width="29.1640625" customWidth="1"/>
    <col min="8" max="8" width="23.5" customWidth="1"/>
    <col min="9" max="9" width="28.83203125" customWidth="1"/>
    <col min="10" max="10" width="28.6640625" customWidth="1"/>
    <col min="11" max="11" width="53" customWidth="1"/>
    <col min="12" max="12" width="25.6640625" customWidth="1"/>
    <col min="13" max="14" width="10.83203125" customWidth="1"/>
  </cols>
  <sheetData>
    <row r="1" spans="1:12" s="3" customFormat="1" x14ac:dyDescent="0.2">
      <c r="A1" s="4" t="s">
        <v>0</v>
      </c>
      <c r="B1" s="5" t="s">
        <v>502</v>
      </c>
      <c r="C1" s="5" t="s">
        <v>504</v>
      </c>
      <c r="D1" s="6" t="s">
        <v>2</v>
      </c>
      <c r="E1" s="6" t="s">
        <v>589</v>
      </c>
      <c r="F1" s="5" t="s">
        <v>3</v>
      </c>
      <c r="G1" s="5" t="s">
        <v>586</v>
      </c>
      <c r="H1" s="5" t="s">
        <v>1</v>
      </c>
      <c r="I1" s="5" t="s">
        <v>4</v>
      </c>
      <c r="J1" s="5" t="s">
        <v>5</v>
      </c>
      <c r="K1" s="7" t="s">
        <v>6</v>
      </c>
      <c r="L1" s="6" t="s">
        <v>538</v>
      </c>
    </row>
    <row r="2" spans="1:12" x14ac:dyDescent="0.2">
      <c r="A2" s="8">
        <v>1</v>
      </c>
      <c r="B2" s="9" t="s">
        <v>7</v>
      </c>
      <c r="C2" s="9" t="s">
        <v>7</v>
      </c>
      <c r="D2" s="10" t="s">
        <v>9</v>
      </c>
      <c r="E2" s="10" t="s">
        <v>590</v>
      </c>
      <c r="F2" s="9" t="s">
        <v>533</v>
      </c>
      <c r="G2" s="9"/>
      <c r="H2" s="9" t="s">
        <v>8</v>
      </c>
      <c r="I2" s="9"/>
      <c r="J2" s="9"/>
      <c r="K2" s="11" t="s">
        <v>10</v>
      </c>
      <c r="L2" s="9" t="s">
        <v>7</v>
      </c>
    </row>
    <row r="3" spans="1:12" ht="17" x14ac:dyDescent="0.2">
      <c r="A3" s="8">
        <v>2</v>
      </c>
      <c r="B3" s="9" t="s">
        <v>7</v>
      </c>
      <c r="C3" s="9" t="s">
        <v>7</v>
      </c>
      <c r="D3" s="10" t="s">
        <v>12</v>
      </c>
      <c r="E3" s="2" t="s">
        <v>590</v>
      </c>
      <c r="F3" s="9" t="s">
        <v>533</v>
      </c>
      <c r="G3" s="9"/>
      <c r="H3" s="9" t="s">
        <v>11</v>
      </c>
      <c r="I3" s="9" t="s">
        <v>13</v>
      </c>
      <c r="J3" s="9"/>
      <c r="K3" s="11" t="s">
        <v>14</v>
      </c>
      <c r="L3" s="9" t="s">
        <v>7</v>
      </c>
    </row>
    <row r="4" spans="1:12" x14ac:dyDescent="0.2">
      <c r="A4" s="8">
        <v>3</v>
      </c>
      <c r="B4" s="9" t="s">
        <v>7</v>
      </c>
      <c r="C4" s="9" t="s">
        <v>7</v>
      </c>
      <c r="D4" s="10" t="s">
        <v>16</v>
      </c>
      <c r="E4" s="10" t="s">
        <v>590</v>
      </c>
      <c r="F4" s="9" t="s">
        <v>533</v>
      </c>
      <c r="G4" s="9"/>
      <c r="H4" s="9" t="s">
        <v>15</v>
      </c>
      <c r="I4" s="9" t="s">
        <v>17</v>
      </c>
      <c r="J4" s="9"/>
      <c r="K4" s="11"/>
      <c r="L4" s="9" t="s">
        <v>7</v>
      </c>
    </row>
    <row r="5" spans="1:12" ht="29" x14ac:dyDescent="0.2">
      <c r="A5" s="8">
        <v>4</v>
      </c>
      <c r="B5" s="9" t="s">
        <v>7</v>
      </c>
      <c r="C5" s="9" t="s">
        <v>7</v>
      </c>
      <c r="D5" s="10" t="s">
        <v>19</v>
      </c>
      <c r="E5" s="10" t="s">
        <v>590</v>
      </c>
      <c r="F5" s="9" t="s">
        <v>534</v>
      </c>
      <c r="G5" s="10" t="s">
        <v>465</v>
      </c>
      <c r="H5" s="9" t="s">
        <v>18</v>
      </c>
      <c r="I5" s="9"/>
      <c r="J5" s="9"/>
      <c r="K5" s="11" t="s">
        <v>14</v>
      </c>
      <c r="L5" s="9" t="s">
        <v>7</v>
      </c>
    </row>
    <row r="6" spans="1:12" ht="113" x14ac:dyDescent="0.2">
      <c r="A6" s="8">
        <v>5</v>
      </c>
      <c r="B6" s="9" t="s">
        <v>7</v>
      </c>
      <c r="C6" s="9" t="s">
        <v>7</v>
      </c>
      <c r="D6" s="10" t="s">
        <v>21</v>
      </c>
      <c r="E6" s="10" t="s">
        <v>590</v>
      </c>
      <c r="F6" s="9" t="s">
        <v>534</v>
      </c>
      <c r="G6" s="10" t="s">
        <v>466</v>
      </c>
      <c r="H6" s="9" t="s">
        <v>20</v>
      </c>
      <c r="I6" s="9"/>
      <c r="J6" s="9"/>
      <c r="K6" s="11" t="s">
        <v>14</v>
      </c>
      <c r="L6" s="9" t="s">
        <v>7</v>
      </c>
    </row>
    <row r="7" spans="1:12" ht="43" x14ac:dyDescent="0.2">
      <c r="A7" s="8">
        <v>6</v>
      </c>
      <c r="B7" s="9" t="s">
        <v>7</v>
      </c>
      <c r="C7" s="9" t="s">
        <v>7</v>
      </c>
      <c r="D7" s="10" t="s">
        <v>23</v>
      </c>
      <c r="E7" s="10" t="s">
        <v>590</v>
      </c>
      <c r="F7" s="9" t="s">
        <v>536</v>
      </c>
      <c r="G7" s="10" t="s">
        <v>470</v>
      </c>
      <c r="H7" s="9" t="s">
        <v>22</v>
      </c>
      <c r="I7" s="9"/>
      <c r="J7" s="9"/>
      <c r="K7" s="11"/>
      <c r="L7" s="9" t="s">
        <v>7</v>
      </c>
    </row>
    <row r="8" spans="1:12" x14ac:dyDescent="0.2">
      <c r="A8" s="8">
        <v>7</v>
      </c>
      <c r="B8" s="9" t="s">
        <v>7</v>
      </c>
      <c r="C8" s="9" t="s">
        <v>7</v>
      </c>
      <c r="D8" s="10" t="s">
        <v>25</v>
      </c>
      <c r="E8" s="10" t="s">
        <v>591</v>
      </c>
      <c r="F8" s="9" t="s">
        <v>533</v>
      </c>
      <c r="G8" s="9"/>
      <c r="H8" s="9" t="s">
        <v>24</v>
      </c>
      <c r="I8" s="9" t="s">
        <v>26</v>
      </c>
      <c r="J8" s="9"/>
      <c r="K8" s="11"/>
      <c r="L8" s="9" t="s">
        <v>7</v>
      </c>
    </row>
    <row r="9" spans="1:12" x14ac:dyDescent="0.2">
      <c r="A9" s="8">
        <v>8</v>
      </c>
      <c r="B9" s="9" t="s">
        <v>7</v>
      </c>
      <c r="C9" s="9" t="s">
        <v>7</v>
      </c>
      <c r="D9" s="10" t="s">
        <v>28</v>
      </c>
      <c r="E9" s="10" t="s">
        <v>590</v>
      </c>
      <c r="F9" s="9" t="s">
        <v>533</v>
      </c>
      <c r="G9" s="9"/>
      <c r="H9" s="9" t="s">
        <v>27</v>
      </c>
      <c r="I9" s="9" t="s">
        <v>29</v>
      </c>
      <c r="J9" s="9"/>
      <c r="K9" s="11"/>
      <c r="L9" s="9" t="s">
        <v>7</v>
      </c>
    </row>
    <row r="10" spans="1:12" x14ac:dyDescent="0.2">
      <c r="A10" s="8">
        <v>9</v>
      </c>
      <c r="B10" s="9" t="s">
        <v>7</v>
      </c>
      <c r="C10" s="9" t="s">
        <v>7</v>
      </c>
      <c r="D10" s="10" t="s">
        <v>31</v>
      </c>
      <c r="E10" s="10" t="s">
        <v>591</v>
      </c>
      <c r="F10" s="9" t="s">
        <v>535</v>
      </c>
      <c r="G10" s="9"/>
      <c r="H10" s="9" t="s">
        <v>30</v>
      </c>
      <c r="I10" s="9"/>
      <c r="J10" s="9" t="s">
        <v>32</v>
      </c>
      <c r="K10" s="11"/>
      <c r="L10" s="9" t="s">
        <v>7</v>
      </c>
    </row>
    <row r="11" spans="1:12" ht="294" x14ac:dyDescent="0.2">
      <c r="A11" s="8">
        <v>10</v>
      </c>
      <c r="B11" s="9" t="s">
        <v>7</v>
      </c>
      <c r="C11" s="9" t="s">
        <v>7</v>
      </c>
      <c r="D11" s="10" t="s">
        <v>34</v>
      </c>
      <c r="E11" s="10" t="s">
        <v>591</v>
      </c>
      <c r="F11" s="9" t="s">
        <v>537</v>
      </c>
      <c r="G11" s="10" t="s">
        <v>471</v>
      </c>
      <c r="H11" s="9" t="s">
        <v>33</v>
      </c>
      <c r="I11" s="9"/>
      <c r="J11" s="9"/>
      <c r="K11" s="11"/>
      <c r="L11" s="9" t="s">
        <v>7</v>
      </c>
    </row>
    <row r="12" spans="1:12" x14ac:dyDescent="0.2">
      <c r="A12" s="8">
        <v>11</v>
      </c>
      <c r="B12" s="9" t="s">
        <v>7</v>
      </c>
      <c r="C12" s="9" t="s">
        <v>7</v>
      </c>
      <c r="D12" s="10" t="s">
        <v>556</v>
      </c>
      <c r="E12" s="10" t="s">
        <v>590</v>
      </c>
      <c r="F12" s="9" t="s">
        <v>536</v>
      </c>
      <c r="G12" s="10"/>
      <c r="H12" s="9" t="s">
        <v>563</v>
      </c>
      <c r="I12" s="9"/>
      <c r="J12" s="9"/>
      <c r="K12" s="11"/>
      <c r="L12" s="9"/>
    </row>
    <row r="13" spans="1:12" ht="43" x14ac:dyDescent="0.2">
      <c r="A13" s="8">
        <v>12</v>
      </c>
      <c r="B13" s="9" t="s">
        <v>7</v>
      </c>
      <c r="C13" s="9" t="s">
        <v>7</v>
      </c>
      <c r="D13" s="10" t="s">
        <v>557</v>
      </c>
      <c r="E13" s="10" t="s">
        <v>591</v>
      </c>
      <c r="F13" s="9" t="s">
        <v>534</v>
      </c>
      <c r="G13" s="10" t="s">
        <v>473</v>
      </c>
      <c r="H13" s="9" t="s">
        <v>558</v>
      </c>
      <c r="I13" s="9"/>
      <c r="J13" s="9"/>
      <c r="K13" s="11"/>
      <c r="L13" s="9"/>
    </row>
    <row r="14" spans="1:12" ht="29" x14ac:dyDescent="0.2">
      <c r="A14" s="8">
        <v>13</v>
      </c>
      <c r="B14" s="9" t="s">
        <v>7</v>
      </c>
      <c r="C14" s="9" t="s">
        <v>7</v>
      </c>
      <c r="D14" s="10" t="s">
        <v>560</v>
      </c>
      <c r="E14" s="10" t="s">
        <v>590</v>
      </c>
      <c r="F14" s="9" t="s">
        <v>534</v>
      </c>
      <c r="G14" s="10" t="s">
        <v>472</v>
      </c>
      <c r="H14" s="9" t="s">
        <v>561</v>
      </c>
      <c r="I14" s="9"/>
      <c r="J14" s="9"/>
      <c r="K14" s="11"/>
      <c r="L14" s="9"/>
    </row>
    <row r="15" spans="1:12" x14ac:dyDescent="0.2">
      <c r="A15" s="8">
        <v>14</v>
      </c>
      <c r="B15" s="9" t="s">
        <v>7</v>
      </c>
      <c r="C15" s="9" t="s">
        <v>7</v>
      </c>
      <c r="D15" s="10" t="s">
        <v>559</v>
      </c>
      <c r="E15" s="10" t="s">
        <v>591</v>
      </c>
      <c r="F15" s="9" t="s">
        <v>533</v>
      </c>
      <c r="G15" s="10"/>
      <c r="H15" s="9" t="s">
        <v>562</v>
      </c>
      <c r="I15" s="9"/>
      <c r="J15" s="9"/>
      <c r="K15" s="11"/>
      <c r="L15" s="9"/>
    </row>
    <row r="16" spans="1:12" ht="85" x14ac:dyDescent="0.2">
      <c r="A16" s="8">
        <v>15</v>
      </c>
      <c r="B16" s="9" t="s">
        <v>35</v>
      </c>
      <c r="C16" s="9" t="s">
        <v>505</v>
      </c>
      <c r="D16" s="10" t="s">
        <v>37</v>
      </c>
      <c r="E16" s="10" t="s">
        <v>590</v>
      </c>
      <c r="F16" s="9" t="s">
        <v>534</v>
      </c>
      <c r="G16" s="10" t="s">
        <v>592</v>
      </c>
      <c r="H16" s="9" t="s">
        <v>36</v>
      </c>
      <c r="I16" s="9"/>
      <c r="J16" s="9"/>
      <c r="K16" s="11" t="s">
        <v>14</v>
      </c>
      <c r="L16" s="9" t="s">
        <v>35</v>
      </c>
    </row>
    <row r="17" spans="1:12" x14ac:dyDescent="0.2">
      <c r="A17" s="8">
        <v>16</v>
      </c>
      <c r="B17" s="9" t="s">
        <v>35</v>
      </c>
      <c r="C17" s="9" t="s">
        <v>505</v>
      </c>
      <c r="D17" s="10" t="s">
        <v>39</v>
      </c>
      <c r="E17" s="10" t="s">
        <v>591</v>
      </c>
      <c r="F17" s="9" t="s">
        <v>533</v>
      </c>
      <c r="G17" s="9"/>
      <c r="H17" s="9" t="s">
        <v>38</v>
      </c>
      <c r="I17" s="9" t="s">
        <v>29</v>
      </c>
      <c r="J17" s="9"/>
      <c r="K17" s="11"/>
      <c r="L17" s="9" t="s">
        <v>35</v>
      </c>
    </row>
    <row r="18" spans="1:12" x14ac:dyDescent="0.2">
      <c r="A18" s="8">
        <v>17</v>
      </c>
      <c r="B18" s="9" t="s">
        <v>35</v>
      </c>
      <c r="C18" s="9" t="s">
        <v>505</v>
      </c>
      <c r="D18" s="10" t="s">
        <v>41</v>
      </c>
      <c r="E18" s="10" t="s">
        <v>591</v>
      </c>
      <c r="F18" s="9" t="s">
        <v>533</v>
      </c>
      <c r="G18" s="9"/>
      <c r="H18" s="9" t="s">
        <v>40</v>
      </c>
      <c r="I18" s="9" t="s">
        <v>42</v>
      </c>
      <c r="J18" s="9"/>
      <c r="K18" s="11"/>
      <c r="L18" s="9" t="s">
        <v>35</v>
      </c>
    </row>
    <row r="19" spans="1:12" x14ac:dyDescent="0.2">
      <c r="A19" s="8">
        <v>18</v>
      </c>
      <c r="B19" s="9" t="s">
        <v>35</v>
      </c>
      <c r="C19" s="9" t="s">
        <v>505</v>
      </c>
      <c r="D19" s="10" t="s">
        <v>44</v>
      </c>
      <c r="E19" s="10" t="s">
        <v>591</v>
      </c>
      <c r="F19" s="9" t="s">
        <v>533</v>
      </c>
      <c r="G19" s="9"/>
      <c r="H19" s="9" t="s">
        <v>43</v>
      </c>
      <c r="I19" s="9" t="s">
        <v>42</v>
      </c>
      <c r="J19" s="9"/>
      <c r="K19" s="11"/>
      <c r="L19" s="9" t="s">
        <v>35</v>
      </c>
    </row>
    <row r="20" spans="1:12" x14ac:dyDescent="0.2">
      <c r="A20" s="8">
        <v>19</v>
      </c>
      <c r="B20" s="9" t="s">
        <v>35</v>
      </c>
      <c r="C20" s="9" t="s">
        <v>505</v>
      </c>
      <c r="D20" s="10" t="s">
        <v>46</v>
      </c>
      <c r="E20" s="10" t="s">
        <v>591</v>
      </c>
      <c r="F20" s="9" t="s">
        <v>533</v>
      </c>
      <c r="G20" s="9"/>
      <c r="H20" s="9" t="s">
        <v>45</v>
      </c>
      <c r="I20" s="9" t="s">
        <v>42</v>
      </c>
      <c r="J20" s="9"/>
      <c r="K20" s="11"/>
      <c r="L20" s="9" t="s">
        <v>35</v>
      </c>
    </row>
    <row r="21" spans="1:12" x14ac:dyDescent="0.2">
      <c r="A21" s="8">
        <v>20</v>
      </c>
      <c r="B21" s="9" t="s">
        <v>35</v>
      </c>
      <c r="C21" s="9" t="s">
        <v>505</v>
      </c>
      <c r="D21" s="10" t="s">
        <v>48</v>
      </c>
      <c r="E21" s="10" t="s">
        <v>591</v>
      </c>
      <c r="F21" s="9" t="s">
        <v>533</v>
      </c>
      <c r="G21" s="9"/>
      <c r="H21" s="9" t="s">
        <v>47</v>
      </c>
      <c r="I21" s="9" t="s">
        <v>42</v>
      </c>
      <c r="J21" s="9"/>
      <c r="K21" s="11"/>
      <c r="L21" s="9" t="s">
        <v>35</v>
      </c>
    </row>
    <row r="22" spans="1:12" x14ac:dyDescent="0.2">
      <c r="A22" s="8">
        <v>21</v>
      </c>
      <c r="B22" s="9" t="s">
        <v>35</v>
      </c>
      <c r="C22" s="9" t="s">
        <v>505</v>
      </c>
      <c r="D22" s="10" t="s">
        <v>50</v>
      </c>
      <c r="E22" s="10" t="s">
        <v>591</v>
      </c>
      <c r="F22" s="9" t="s">
        <v>533</v>
      </c>
      <c r="G22" s="9"/>
      <c r="H22" s="9" t="s">
        <v>49</v>
      </c>
      <c r="I22" s="9" t="s">
        <v>42</v>
      </c>
      <c r="J22" s="9"/>
      <c r="K22" s="11"/>
      <c r="L22" s="9" t="s">
        <v>35</v>
      </c>
    </row>
    <row r="23" spans="1:12" ht="99" x14ac:dyDescent="0.2">
      <c r="A23" s="8">
        <v>22</v>
      </c>
      <c r="B23" s="9" t="s">
        <v>35</v>
      </c>
      <c r="C23" s="9" t="s">
        <v>505</v>
      </c>
      <c r="D23" s="10" t="s">
        <v>52</v>
      </c>
      <c r="E23" s="10" t="s">
        <v>591</v>
      </c>
      <c r="F23" s="9" t="s">
        <v>535</v>
      </c>
      <c r="G23" s="9"/>
      <c r="H23" s="9" t="s">
        <v>51</v>
      </c>
      <c r="I23" s="9"/>
      <c r="J23" s="10" t="s">
        <v>532</v>
      </c>
      <c r="K23" s="11"/>
      <c r="L23" s="9" t="s">
        <v>35</v>
      </c>
    </row>
    <row r="24" spans="1:12" x14ac:dyDescent="0.2">
      <c r="A24" s="8">
        <v>23</v>
      </c>
      <c r="B24" s="9" t="s">
        <v>35</v>
      </c>
      <c r="C24" s="9" t="s">
        <v>506</v>
      </c>
      <c r="D24" s="10" t="s">
        <v>54</v>
      </c>
      <c r="E24" s="10" t="s">
        <v>590</v>
      </c>
      <c r="F24" s="9" t="s">
        <v>533</v>
      </c>
      <c r="G24" s="9"/>
      <c r="H24" s="9" t="s">
        <v>53</v>
      </c>
      <c r="I24" s="9" t="s">
        <v>55</v>
      </c>
      <c r="J24" s="9"/>
      <c r="K24" s="11"/>
      <c r="L24" s="9" t="s">
        <v>35</v>
      </c>
    </row>
    <row r="25" spans="1:12" x14ac:dyDescent="0.2">
      <c r="A25" s="8">
        <v>24</v>
      </c>
      <c r="B25" s="9" t="s">
        <v>35</v>
      </c>
      <c r="C25" s="9" t="s">
        <v>506</v>
      </c>
      <c r="D25" s="10" t="s">
        <v>57</v>
      </c>
      <c r="E25" s="10" t="s">
        <v>591</v>
      </c>
      <c r="F25" s="9" t="s">
        <v>533</v>
      </c>
      <c r="G25" s="9"/>
      <c r="H25" s="9" t="s">
        <v>56</v>
      </c>
      <c r="I25" s="9" t="s">
        <v>58</v>
      </c>
      <c r="J25" s="9"/>
      <c r="K25" s="11"/>
      <c r="L25" s="9" t="s">
        <v>35</v>
      </c>
    </row>
    <row r="26" spans="1:12" x14ac:dyDescent="0.2">
      <c r="A26" s="8">
        <v>25</v>
      </c>
      <c r="B26" s="9" t="s">
        <v>35</v>
      </c>
      <c r="C26" s="9" t="s">
        <v>506</v>
      </c>
      <c r="D26" s="10" t="s">
        <v>60</v>
      </c>
      <c r="E26" s="10" t="s">
        <v>591</v>
      </c>
      <c r="F26" s="9" t="s">
        <v>533</v>
      </c>
      <c r="G26" s="9"/>
      <c r="H26" s="9" t="s">
        <v>59</v>
      </c>
      <c r="I26" s="9" t="s">
        <v>61</v>
      </c>
      <c r="J26" s="9"/>
      <c r="K26" s="11"/>
      <c r="L26" s="9" t="s">
        <v>35</v>
      </c>
    </row>
    <row r="27" spans="1:12" x14ac:dyDescent="0.2">
      <c r="A27" s="8">
        <v>26</v>
      </c>
      <c r="B27" s="9" t="s">
        <v>35</v>
      </c>
      <c r="C27" s="9" t="s">
        <v>506</v>
      </c>
      <c r="D27" s="10" t="s">
        <v>63</v>
      </c>
      <c r="E27" s="10" t="s">
        <v>591</v>
      </c>
      <c r="F27" s="9" t="s">
        <v>533</v>
      </c>
      <c r="G27" s="9"/>
      <c r="H27" s="9" t="s">
        <v>62</v>
      </c>
      <c r="I27" s="9" t="s">
        <v>64</v>
      </c>
      <c r="J27" s="9"/>
      <c r="K27" s="11"/>
      <c r="L27" s="9" t="s">
        <v>35</v>
      </c>
    </row>
    <row r="28" spans="1:12" x14ac:dyDescent="0.2">
      <c r="A28" s="8">
        <v>27</v>
      </c>
      <c r="B28" s="9" t="s">
        <v>35</v>
      </c>
      <c r="C28" s="9" t="s">
        <v>506</v>
      </c>
      <c r="D28" s="10" t="s">
        <v>564</v>
      </c>
      <c r="E28" s="10" t="s">
        <v>591</v>
      </c>
      <c r="F28" s="9" t="s">
        <v>534</v>
      </c>
      <c r="G28" s="9"/>
      <c r="H28" s="9" t="s">
        <v>565</v>
      </c>
      <c r="I28" s="9"/>
      <c r="J28" s="9"/>
      <c r="K28" s="11"/>
      <c r="L28" s="9"/>
    </row>
    <row r="29" spans="1:12" x14ac:dyDescent="0.2">
      <c r="A29" s="8">
        <v>28</v>
      </c>
      <c r="B29" s="9" t="s">
        <v>35</v>
      </c>
      <c r="C29" s="9" t="s">
        <v>506</v>
      </c>
      <c r="D29" s="10" t="s">
        <v>566</v>
      </c>
      <c r="E29" s="10" t="s">
        <v>591</v>
      </c>
      <c r="F29" s="9" t="s">
        <v>536</v>
      </c>
      <c r="G29" s="9"/>
      <c r="H29" s="9" t="s">
        <v>567</v>
      </c>
      <c r="I29" s="9"/>
      <c r="J29" s="9"/>
      <c r="K29" s="11"/>
      <c r="L29" s="9"/>
    </row>
    <row r="30" spans="1:12" x14ac:dyDescent="0.2">
      <c r="A30" s="8">
        <v>29</v>
      </c>
      <c r="B30" s="9" t="s">
        <v>35</v>
      </c>
      <c r="C30" s="9" t="s">
        <v>506</v>
      </c>
      <c r="D30" s="10" t="s">
        <v>66</v>
      </c>
      <c r="E30" s="10" t="s">
        <v>590</v>
      </c>
      <c r="F30" s="9" t="s">
        <v>533</v>
      </c>
      <c r="G30" s="9"/>
      <c r="H30" s="9" t="s">
        <v>65</v>
      </c>
      <c r="I30" s="9" t="s">
        <v>42</v>
      </c>
      <c r="J30" s="9"/>
      <c r="K30" s="11"/>
      <c r="L30" s="9" t="s">
        <v>35</v>
      </c>
    </row>
    <row r="31" spans="1:12" x14ac:dyDescent="0.2">
      <c r="A31" s="8">
        <v>30</v>
      </c>
      <c r="B31" s="9" t="s">
        <v>35</v>
      </c>
      <c r="C31" s="9" t="s">
        <v>506</v>
      </c>
      <c r="D31" s="10" t="s">
        <v>582</v>
      </c>
      <c r="E31" s="10" t="s">
        <v>590</v>
      </c>
      <c r="F31" s="9" t="s">
        <v>533</v>
      </c>
      <c r="G31" s="9"/>
      <c r="H31" s="9" t="s">
        <v>583</v>
      </c>
      <c r="I31" s="9" t="s">
        <v>42</v>
      </c>
      <c r="J31" s="9"/>
      <c r="K31" s="11"/>
      <c r="L31" s="9"/>
    </row>
    <row r="32" spans="1:12" x14ac:dyDescent="0.2">
      <c r="A32" s="8">
        <v>31</v>
      </c>
      <c r="B32" s="9" t="s">
        <v>35</v>
      </c>
      <c r="C32" s="9" t="s">
        <v>506</v>
      </c>
      <c r="D32" s="10" t="s">
        <v>68</v>
      </c>
      <c r="E32" s="10" t="s">
        <v>590</v>
      </c>
      <c r="F32" s="9" t="s">
        <v>533</v>
      </c>
      <c r="G32" s="9"/>
      <c r="H32" s="9" t="s">
        <v>67</v>
      </c>
      <c r="I32" s="9" t="s">
        <v>42</v>
      </c>
      <c r="J32" s="9"/>
      <c r="K32" s="11"/>
      <c r="L32" s="9" t="s">
        <v>35</v>
      </c>
    </row>
    <row r="33" spans="1:12" x14ac:dyDescent="0.2">
      <c r="A33" s="8">
        <v>32</v>
      </c>
      <c r="B33" s="9" t="s">
        <v>35</v>
      </c>
      <c r="C33" s="9" t="s">
        <v>506</v>
      </c>
      <c r="D33" s="10" t="s">
        <v>70</v>
      </c>
      <c r="E33" s="10" t="s">
        <v>590</v>
      </c>
      <c r="F33" s="9" t="s">
        <v>535</v>
      </c>
      <c r="G33" s="9"/>
      <c r="H33" s="9" t="s">
        <v>69</v>
      </c>
      <c r="I33" s="9"/>
      <c r="J33" s="9" t="s">
        <v>71</v>
      </c>
      <c r="K33" s="11"/>
      <c r="L33" s="9" t="s">
        <v>35</v>
      </c>
    </row>
    <row r="34" spans="1:12" x14ac:dyDescent="0.2">
      <c r="A34" s="8">
        <v>33</v>
      </c>
      <c r="B34" s="9" t="s">
        <v>35</v>
      </c>
      <c r="C34" s="9" t="s">
        <v>506</v>
      </c>
      <c r="D34" s="10" t="s">
        <v>73</v>
      </c>
      <c r="E34" s="10" t="s">
        <v>590</v>
      </c>
      <c r="F34" s="9" t="s">
        <v>533</v>
      </c>
      <c r="G34" s="9"/>
      <c r="H34" s="9" t="s">
        <v>72</v>
      </c>
      <c r="I34" s="9" t="s">
        <v>42</v>
      </c>
      <c r="J34" s="9"/>
      <c r="K34" s="11"/>
      <c r="L34" s="9" t="s">
        <v>35</v>
      </c>
    </row>
    <row r="35" spans="1:12" x14ac:dyDescent="0.2">
      <c r="A35" s="8">
        <v>34</v>
      </c>
      <c r="B35" s="9" t="s">
        <v>35</v>
      </c>
      <c r="C35" s="9" t="s">
        <v>506</v>
      </c>
      <c r="D35" s="10" t="s">
        <v>75</v>
      </c>
      <c r="E35" s="10" t="s">
        <v>591</v>
      </c>
      <c r="F35" s="9" t="s">
        <v>533</v>
      </c>
      <c r="G35" s="9"/>
      <c r="H35" s="9" t="s">
        <v>74</v>
      </c>
      <c r="I35" s="9" t="s">
        <v>29</v>
      </c>
      <c r="J35" s="9"/>
      <c r="K35" s="11"/>
      <c r="L35" s="9" t="s">
        <v>35</v>
      </c>
    </row>
    <row r="36" spans="1:12" x14ac:dyDescent="0.2">
      <c r="A36" s="8">
        <v>35</v>
      </c>
      <c r="B36" s="9" t="s">
        <v>35</v>
      </c>
      <c r="C36" s="9" t="s">
        <v>506</v>
      </c>
      <c r="D36" s="10" t="s">
        <v>77</v>
      </c>
      <c r="E36" s="10" t="s">
        <v>590</v>
      </c>
      <c r="F36" s="9" t="s">
        <v>533</v>
      </c>
      <c r="G36" s="9"/>
      <c r="H36" s="9" t="s">
        <v>76</v>
      </c>
      <c r="I36" s="9" t="s">
        <v>42</v>
      </c>
      <c r="J36" s="9"/>
      <c r="K36" s="11"/>
      <c r="L36" s="9" t="s">
        <v>35</v>
      </c>
    </row>
    <row r="37" spans="1:12" ht="141" x14ac:dyDescent="0.2">
      <c r="A37" s="8">
        <v>36</v>
      </c>
      <c r="B37" s="9" t="s">
        <v>35</v>
      </c>
      <c r="C37" s="9" t="s">
        <v>506</v>
      </c>
      <c r="D37" s="10" t="s">
        <v>79</v>
      </c>
      <c r="E37" s="10" t="s">
        <v>591</v>
      </c>
      <c r="F37" s="9" t="s">
        <v>536</v>
      </c>
      <c r="G37" s="10" t="s">
        <v>469</v>
      </c>
      <c r="H37" s="9" t="s">
        <v>78</v>
      </c>
      <c r="I37" s="9"/>
      <c r="J37" s="9"/>
      <c r="K37" s="11"/>
      <c r="L37" s="9" t="s">
        <v>35</v>
      </c>
    </row>
    <row r="38" spans="1:12" ht="29" x14ac:dyDescent="0.2">
      <c r="A38" s="8">
        <v>37</v>
      </c>
      <c r="B38" s="9" t="s">
        <v>35</v>
      </c>
      <c r="C38" s="9" t="s">
        <v>507</v>
      </c>
      <c r="D38" s="10" t="s">
        <v>81</v>
      </c>
      <c r="E38" s="10" t="s">
        <v>590</v>
      </c>
      <c r="F38" s="9" t="s">
        <v>534</v>
      </c>
      <c r="G38" s="10" t="s">
        <v>472</v>
      </c>
      <c r="H38" s="9" t="s">
        <v>80</v>
      </c>
      <c r="I38" s="9"/>
      <c r="J38" s="9"/>
      <c r="K38" s="11" t="s">
        <v>14</v>
      </c>
      <c r="L38" s="9" t="s">
        <v>35</v>
      </c>
    </row>
    <row r="39" spans="1:12" ht="29" x14ac:dyDescent="0.2">
      <c r="A39" s="8">
        <v>38</v>
      </c>
      <c r="B39" s="9" t="s">
        <v>35</v>
      </c>
      <c r="C39" s="9" t="s">
        <v>507</v>
      </c>
      <c r="D39" s="10" t="s">
        <v>83</v>
      </c>
      <c r="E39" s="10" t="s">
        <v>590</v>
      </c>
      <c r="F39" s="9" t="s">
        <v>534</v>
      </c>
      <c r="G39" s="10" t="s">
        <v>472</v>
      </c>
      <c r="H39" s="9" t="s">
        <v>82</v>
      </c>
      <c r="I39" s="9"/>
      <c r="J39" s="9"/>
      <c r="K39" s="12" t="s">
        <v>525</v>
      </c>
      <c r="L39" s="9" t="s">
        <v>35</v>
      </c>
    </row>
    <row r="40" spans="1:12" ht="29" x14ac:dyDescent="0.2">
      <c r="A40" s="8">
        <v>39</v>
      </c>
      <c r="B40" s="9" t="s">
        <v>35</v>
      </c>
      <c r="C40" s="9" t="s">
        <v>507</v>
      </c>
      <c r="D40" s="10" t="s">
        <v>85</v>
      </c>
      <c r="E40" s="10" t="s">
        <v>591</v>
      </c>
      <c r="F40" s="9" t="s">
        <v>534</v>
      </c>
      <c r="G40" s="10" t="s">
        <v>578</v>
      </c>
      <c r="H40" s="9" t="s">
        <v>84</v>
      </c>
      <c r="I40" s="9"/>
      <c r="J40" s="9"/>
      <c r="K40" s="12" t="s">
        <v>525</v>
      </c>
      <c r="L40" s="9" t="s">
        <v>35</v>
      </c>
    </row>
    <row r="41" spans="1:12" ht="57" x14ac:dyDescent="0.2">
      <c r="A41" s="8">
        <v>40</v>
      </c>
      <c r="B41" s="9" t="s">
        <v>35</v>
      </c>
      <c r="C41" s="9" t="s">
        <v>507</v>
      </c>
      <c r="D41" s="10" t="s">
        <v>87</v>
      </c>
      <c r="E41" s="10" t="s">
        <v>591</v>
      </c>
      <c r="F41" s="9" t="s">
        <v>536</v>
      </c>
      <c r="G41" s="10" t="s">
        <v>467</v>
      </c>
      <c r="H41" s="9" t="s">
        <v>86</v>
      </c>
      <c r="I41" s="9"/>
      <c r="J41" s="9"/>
      <c r="K41" s="11" t="s">
        <v>88</v>
      </c>
      <c r="L41" s="9" t="s">
        <v>35</v>
      </c>
    </row>
    <row r="42" spans="1:12" ht="43" x14ac:dyDescent="0.2">
      <c r="A42" s="8">
        <v>41</v>
      </c>
      <c r="B42" s="9" t="s">
        <v>35</v>
      </c>
      <c r="C42" s="9" t="s">
        <v>507</v>
      </c>
      <c r="D42" s="10" t="s">
        <v>90</v>
      </c>
      <c r="E42" s="10" t="s">
        <v>590</v>
      </c>
      <c r="F42" s="9" t="s">
        <v>537</v>
      </c>
      <c r="G42" s="10" t="s">
        <v>468</v>
      </c>
      <c r="H42" s="9" t="s">
        <v>89</v>
      </c>
      <c r="I42" s="9"/>
      <c r="J42" s="9"/>
      <c r="K42" s="12" t="s">
        <v>525</v>
      </c>
      <c r="L42" s="9" t="s">
        <v>35</v>
      </c>
    </row>
    <row r="43" spans="1:12" ht="29" x14ac:dyDescent="0.2">
      <c r="A43" s="8">
        <v>42</v>
      </c>
      <c r="B43" s="9" t="s">
        <v>35</v>
      </c>
      <c r="C43" s="9" t="s">
        <v>507</v>
      </c>
      <c r="D43" s="13" t="s">
        <v>92</v>
      </c>
      <c r="E43" s="10" t="s">
        <v>591</v>
      </c>
      <c r="F43" s="9" t="s">
        <v>533</v>
      </c>
      <c r="G43" s="9"/>
      <c r="H43" s="9" t="s">
        <v>91</v>
      </c>
      <c r="I43" s="9" t="s">
        <v>93</v>
      </c>
      <c r="J43" s="9"/>
      <c r="K43" s="12" t="s">
        <v>526</v>
      </c>
      <c r="L43" s="9" t="s">
        <v>35</v>
      </c>
    </row>
    <row r="44" spans="1:12" ht="29" x14ac:dyDescent="0.2">
      <c r="A44" s="8">
        <v>43</v>
      </c>
      <c r="B44" s="9" t="s">
        <v>35</v>
      </c>
      <c r="C44" s="9" t="s">
        <v>507</v>
      </c>
      <c r="D44" s="13" t="s">
        <v>95</v>
      </c>
      <c r="E44" s="10" t="s">
        <v>591</v>
      </c>
      <c r="F44" s="9" t="s">
        <v>533</v>
      </c>
      <c r="G44" s="9"/>
      <c r="H44" s="9" t="s">
        <v>94</v>
      </c>
      <c r="I44" s="9" t="s">
        <v>93</v>
      </c>
      <c r="J44" s="9"/>
      <c r="K44" s="12" t="s">
        <v>527</v>
      </c>
      <c r="L44" s="9" t="s">
        <v>35</v>
      </c>
    </row>
    <row r="45" spans="1:12" ht="29" x14ac:dyDescent="0.2">
      <c r="A45" s="8">
        <v>44</v>
      </c>
      <c r="B45" s="9" t="s">
        <v>35</v>
      </c>
      <c r="C45" s="9" t="s">
        <v>507</v>
      </c>
      <c r="D45" s="13" t="s">
        <v>97</v>
      </c>
      <c r="E45" s="10" t="s">
        <v>591</v>
      </c>
      <c r="F45" s="9" t="s">
        <v>533</v>
      </c>
      <c r="G45" s="9"/>
      <c r="H45" s="9" t="s">
        <v>96</v>
      </c>
      <c r="I45" s="9" t="s">
        <v>93</v>
      </c>
      <c r="J45" s="9"/>
      <c r="K45" s="12" t="s">
        <v>528</v>
      </c>
      <c r="L45" s="9" t="s">
        <v>35</v>
      </c>
    </row>
    <row r="46" spans="1:12" ht="141" x14ac:dyDescent="0.2">
      <c r="A46" s="8">
        <v>45</v>
      </c>
      <c r="B46" s="9" t="s">
        <v>35</v>
      </c>
      <c r="C46" s="9" t="s">
        <v>507</v>
      </c>
      <c r="D46" s="14" t="s">
        <v>99</v>
      </c>
      <c r="E46" s="10" t="s">
        <v>591</v>
      </c>
      <c r="F46" s="9" t="s">
        <v>536</v>
      </c>
      <c r="G46" s="10" t="s">
        <v>469</v>
      </c>
      <c r="H46" s="9" t="s">
        <v>98</v>
      </c>
      <c r="I46" s="9"/>
      <c r="J46" s="9"/>
      <c r="K46" s="12" t="s">
        <v>525</v>
      </c>
      <c r="L46" s="9" t="s">
        <v>35</v>
      </c>
    </row>
    <row r="47" spans="1:12" ht="29" x14ac:dyDescent="0.2">
      <c r="A47" s="8">
        <v>46</v>
      </c>
      <c r="B47" s="9" t="s">
        <v>35</v>
      </c>
      <c r="C47" s="9" t="s">
        <v>507</v>
      </c>
      <c r="D47" s="10" t="s">
        <v>101</v>
      </c>
      <c r="E47" s="10" t="s">
        <v>590</v>
      </c>
      <c r="F47" s="9" t="s">
        <v>533</v>
      </c>
      <c r="G47" s="9"/>
      <c r="H47" s="9" t="s">
        <v>100</v>
      </c>
      <c r="I47" s="9" t="s">
        <v>55</v>
      </c>
      <c r="J47" s="9"/>
      <c r="K47" s="12" t="s">
        <v>525</v>
      </c>
      <c r="L47" s="9" t="s">
        <v>35</v>
      </c>
    </row>
    <row r="48" spans="1:12" ht="29" x14ac:dyDescent="0.2">
      <c r="A48" s="8">
        <v>47</v>
      </c>
      <c r="B48" s="9" t="s">
        <v>35</v>
      </c>
      <c r="C48" s="9" t="s">
        <v>507</v>
      </c>
      <c r="D48" s="10" t="s">
        <v>103</v>
      </c>
      <c r="E48" s="10" t="s">
        <v>591</v>
      </c>
      <c r="F48" s="9" t="s">
        <v>534</v>
      </c>
      <c r="G48" s="10" t="s">
        <v>472</v>
      </c>
      <c r="H48" s="9" t="s">
        <v>102</v>
      </c>
      <c r="I48" s="9"/>
      <c r="J48" s="9"/>
      <c r="K48" s="12" t="s">
        <v>525</v>
      </c>
      <c r="L48" s="9" t="s">
        <v>35</v>
      </c>
    </row>
    <row r="49" spans="1:12" ht="29" x14ac:dyDescent="0.2">
      <c r="A49" s="8">
        <v>48</v>
      </c>
      <c r="B49" s="9" t="s">
        <v>35</v>
      </c>
      <c r="C49" s="9" t="s">
        <v>507</v>
      </c>
      <c r="D49" s="10" t="s">
        <v>105</v>
      </c>
      <c r="E49" s="10" t="s">
        <v>591</v>
      </c>
      <c r="F49" s="9" t="s">
        <v>533</v>
      </c>
      <c r="G49" s="9"/>
      <c r="H49" s="9" t="s">
        <v>104</v>
      </c>
      <c r="I49" s="9" t="s">
        <v>42</v>
      </c>
      <c r="J49" s="9"/>
      <c r="K49" s="12" t="s">
        <v>529</v>
      </c>
      <c r="L49" s="9" t="s">
        <v>35</v>
      </c>
    </row>
    <row r="50" spans="1:12" x14ac:dyDescent="0.2">
      <c r="A50" s="8">
        <v>49</v>
      </c>
      <c r="B50" s="9" t="s">
        <v>35</v>
      </c>
      <c r="C50" s="9" t="s">
        <v>507</v>
      </c>
      <c r="D50" s="10" t="s">
        <v>584</v>
      </c>
      <c r="E50" s="10" t="s">
        <v>591</v>
      </c>
      <c r="F50" s="9" t="s">
        <v>533</v>
      </c>
      <c r="G50" s="9"/>
      <c r="H50" s="9" t="s">
        <v>585</v>
      </c>
      <c r="I50" s="9" t="s">
        <v>42</v>
      </c>
      <c r="J50" s="9"/>
      <c r="K50" s="12"/>
      <c r="L50" s="9"/>
    </row>
    <row r="51" spans="1:12" ht="29" x14ac:dyDescent="0.2">
      <c r="A51" s="8">
        <v>50</v>
      </c>
      <c r="B51" s="9" t="s">
        <v>35</v>
      </c>
      <c r="C51" s="9" t="s">
        <v>507</v>
      </c>
      <c r="D51" s="10" t="s">
        <v>107</v>
      </c>
      <c r="E51" s="10" t="s">
        <v>591</v>
      </c>
      <c r="F51" s="9" t="s">
        <v>533</v>
      </c>
      <c r="G51" s="9"/>
      <c r="H51" s="9" t="s">
        <v>106</v>
      </c>
      <c r="I51" s="9" t="s">
        <v>42</v>
      </c>
      <c r="J51" s="9"/>
      <c r="K51" s="12" t="s">
        <v>525</v>
      </c>
      <c r="L51" s="9" t="s">
        <v>35</v>
      </c>
    </row>
    <row r="52" spans="1:12" ht="29" x14ac:dyDescent="0.2">
      <c r="A52" s="8">
        <v>51</v>
      </c>
      <c r="B52" s="9" t="s">
        <v>35</v>
      </c>
      <c r="C52" s="9" t="s">
        <v>507</v>
      </c>
      <c r="D52" s="10" t="s">
        <v>109</v>
      </c>
      <c r="E52" s="10" t="s">
        <v>591</v>
      </c>
      <c r="F52" s="9" t="s">
        <v>533</v>
      </c>
      <c r="G52" s="9"/>
      <c r="H52" s="9" t="s">
        <v>108</v>
      </c>
      <c r="I52" s="9" t="s">
        <v>42</v>
      </c>
      <c r="J52" s="9"/>
      <c r="K52" s="12" t="s">
        <v>525</v>
      </c>
      <c r="L52" s="9" t="s">
        <v>35</v>
      </c>
    </row>
    <row r="53" spans="1:12" x14ac:dyDescent="0.2">
      <c r="A53" s="8">
        <v>52</v>
      </c>
      <c r="B53" s="9" t="s">
        <v>35</v>
      </c>
      <c r="C53" s="9" t="s">
        <v>507</v>
      </c>
      <c r="D53" s="10" t="s">
        <v>111</v>
      </c>
      <c r="E53" s="10" t="s">
        <v>591</v>
      </c>
      <c r="F53" s="9" t="s">
        <v>533</v>
      </c>
      <c r="G53" s="9"/>
      <c r="H53" s="9" t="s">
        <v>110</v>
      </c>
      <c r="I53" s="9" t="s">
        <v>29</v>
      </c>
      <c r="J53" s="9"/>
      <c r="K53" s="11" t="s">
        <v>88</v>
      </c>
      <c r="L53" s="9" t="s">
        <v>35</v>
      </c>
    </row>
    <row r="54" spans="1:12" x14ac:dyDescent="0.2">
      <c r="A54" s="8">
        <v>53</v>
      </c>
      <c r="B54" s="9" t="s">
        <v>35</v>
      </c>
      <c r="C54" s="9" t="s">
        <v>507</v>
      </c>
      <c r="D54" s="10" t="s">
        <v>113</v>
      </c>
      <c r="E54" s="10" t="s">
        <v>591</v>
      </c>
      <c r="F54" s="9" t="s">
        <v>533</v>
      </c>
      <c r="G54" s="9"/>
      <c r="H54" s="9" t="s">
        <v>112</v>
      </c>
      <c r="I54" s="9" t="s">
        <v>42</v>
      </c>
      <c r="J54" s="9"/>
      <c r="K54" s="11" t="s">
        <v>88</v>
      </c>
      <c r="L54" s="9" t="s">
        <v>35</v>
      </c>
    </row>
    <row r="55" spans="1:12" x14ac:dyDescent="0.2">
      <c r="A55" s="8">
        <v>54</v>
      </c>
      <c r="B55" s="9" t="s">
        <v>35</v>
      </c>
      <c r="C55" s="9" t="s">
        <v>507</v>
      </c>
      <c r="D55" s="10" t="s">
        <v>115</v>
      </c>
      <c r="E55" s="10" t="s">
        <v>590</v>
      </c>
      <c r="F55" s="9" t="s">
        <v>533</v>
      </c>
      <c r="G55" s="9"/>
      <c r="H55" s="9" t="s">
        <v>114</v>
      </c>
      <c r="I55" s="9" t="s">
        <v>42</v>
      </c>
      <c r="J55" s="9"/>
      <c r="K55" s="11" t="s">
        <v>88</v>
      </c>
      <c r="L55" s="9" t="s">
        <v>35</v>
      </c>
    </row>
    <row r="56" spans="1:12" ht="141" x14ac:dyDescent="0.2">
      <c r="A56" s="8">
        <v>55</v>
      </c>
      <c r="B56" s="9" t="s">
        <v>35</v>
      </c>
      <c r="C56" s="9" t="s">
        <v>510</v>
      </c>
      <c r="D56" s="10" t="s">
        <v>539</v>
      </c>
      <c r="E56" s="10" t="s">
        <v>591</v>
      </c>
      <c r="F56" s="9" t="s">
        <v>536</v>
      </c>
      <c r="G56" s="10" t="s">
        <v>469</v>
      </c>
      <c r="H56" s="9" t="s">
        <v>116</v>
      </c>
      <c r="I56" s="9"/>
      <c r="J56" s="9"/>
      <c r="K56" s="11"/>
      <c r="L56" s="9" t="s">
        <v>35</v>
      </c>
    </row>
    <row r="57" spans="1:12" x14ac:dyDescent="0.2">
      <c r="A57" s="8">
        <v>56</v>
      </c>
      <c r="B57" s="9" t="s">
        <v>35</v>
      </c>
      <c r="C57" s="9" t="s">
        <v>510</v>
      </c>
      <c r="D57" s="10" t="s">
        <v>540</v>
      </c>
      <c r="E57" s="10" t="s">
        <v>591</v>
      </c>
      <c r="F57" s="9" t="s">
        <v>533</v>
      </c>
      <c r="G57" s="9"/>
      <c r="H57" s="9" t="s">
        <v>117</v>
      </c>
      <c r="I57" s="9" t="s">
        <v>55</v>
      </c>
      <c r="J57" s="9"/>
      <c r="K57" s="11"/>
      <c r="L57" s="9" t="s">
        <v>35</v>
      </c>
    </row>
    <row r="58" spans="1:12" x14ac:dyDescent="0.2">
      <c r="A58" s="8">
        <v>57</v>
      </c>
      <c r="B58" s="9" t="s">
        <v>35</v>
      </c>
      <c r="C58" s="9" t="s">
        <v>510</v>
      </c>
      <c r="D58" s="10" t="s">
        <v>541</v>
      </c>
      <c r="E58" s="10" t="s">
        <v>591</v>
      </c>
      <c r="F58" s="9" t="s">
        <v>533</v>
      </c>
      <c r="G58" s="9"/>
      <c r="H58" s="9" t="s">
        <v>118</v>
      </c>
      <c r="I58" s="9" t="s">
        <v>58</v>
      </c>
      <c r="J58" s="9"/>
      <c r="K58" s="11"/>
      <c r="L58" s="9" t="s">
        <v>35</v>
      </c>
    </row>
    <row r="59" spans="1:12" x14ac:dyDescent="0.2">
      <c r="A59" s="8">
        <v>58</v>
      </c>
      <c r="B59" s="9" t="s">
        <v>35</v>
      </c>
      <c r="C59" s="9" t="s">
        <v>510</v>
      </c>
      <c r="D59" s="10" t="s">
        <v>542</v>
      </c>
      <c r="E59" s="10" t="s">
        <v>591</v>
      </c>
      <c r="F59" s="9" t="s">
        <v>533</v>
      </c>
      <c r="G59" s="9"/>
      <c r="H59" s="9" t="s">
        <v>119</v>
      </c>
      <c r="I59" s="9" t="s">
        <v>61</v>
      </c>
      <c r="J59" s="9"/>
      <c r="K59" s="11"/>
      <c r="L59" s="9" t="s">
        <v>35</v>
      </c>
    </row>
    <row r="60" spans="1:12" x14ac:dyDescent="0.2">
      <c r="A60" s="8">
        <v>59</v>
      </c>
      <c r="B60" s="9" t="s">
        <v>35</v>
      </c>
      <c r="C60" s="9" t="s">
        <v>510</v>
      </c>
      <c r="D60" s="10" t="s">
        <v>543</v>
      </c>
      <c r="E60" s="10" t="s">
        <v>591</v>
      </c>
      <c r="F60" s="9" t="s">
        <v>533</v>
      </c>
      <c r="G60" s="9"/>
      <c r="H60" s="9" t="s">
        <v>120</v>
      </c>
      <c r="I60" s="9" t="s">
        <v>64</v>
      </c>
      <c r="J60" s="9"/>
      <c r="K60" s="11"/>
      <c r="L60" s="9" t="s">
        <v>35</v>
      </c>
    </row>
    <row r="61" spans="1:12" ht="29" x14ac:dyDescent="0.2">
      <c r="A61" s="8">
        <v>60</v>
      </c>
      <c r="B61" s="9" t="s">
        <v>35</v>
      </c>
      <c r="C61" s="9" t="s">
        <v>510</v>
      </c>
      <c r="D61" s="10" t="s">
        <v>544</v>
      </c>
      <c r="E61" s="10" t="s">
        <v>591</v>
      </c>
      <c r="F61" s="9" t="s">
        <v>534</v>
      </c>
      <c r="G61" s="10" t="s">
        <v>472</v>
      </c>
      <c r="H61" s="9" t="s">
        <v>121</v>
      </c>
      <c r="I61" s="9"/>
      <c r="J61" s="9"/>
      <c r="K61" s="11"/>
      <c r="L61" s="9" t="s">
        <v>35</v>
      </c>
    </row>
    <row r="62" spans="1:12" x14ac:dyDescent="0.2">
      <c r="A62" s="8">
        <v>61</v>
      </c>
      <c r="B62" s="9" t="s">
        <v>35</v>
      </c>
      <c r="C62" s="9" t="s">
        <v>510</v>
      </c>
      <c r="D62" s="10" t="s">
        <v>550</v>
      </c>
      <c r="E62" s="10" t="s">
        <v>591</v>
      </c>
      <c r="F62" s="9" t="s">
        <v>533</v>
      </c>
      <c r="G62" s="9"/>
      <c r="H62" s="9" t="s">
        <v>122</v>
      </c>
      <c r="I62" s="9" t="s">
        <v>42</v>
      </c>
      <c r="J62" s="9"/>
      <c r="K62" s="11" t="s">
        <v>551</v>
      </c>
      <c r="L62" s="9" t="s">
        <v>35</v>
      </c>
    </row>
    <row r="63" spans="1:12" x14ac:dyDescent="0.2">
      <c r="A63" s="8">
        <v>62</v>
      </c>
      <c r="B63" s="9" t="s">
        <v>35</v>
      </c>
      <c r="C63" s="9" t="s">
        <v>510</v>
      </c>
      <c r="D63" s="10" t="s">
        <v>545</v>
      </c>
      <c r="E63" s="10" t="s">
        <v>591</v>
      </c>
      <c r="F63" s="9" t="s">
        <v>533</v>
      </c>
      <c r="G63" s="9"/>
      <c r="H63" s="9" t="s">
        <v>123</v>
      </c>
      <c r="I63" s="9" t="s">
        <v>42</v>
      </c>
      <c r="J63" s="9"/>
      <c r="K63" s="11"/>
      <c r="L63" s="9" t="s">
        <v>35</v>
      </c>
    </row>
    <row r="64" spans="1:12" x14ac:dyDescent="0.2">
      <c r="A64" s="8">
        <v>63</v>
      </c>
      <c r="B64" s="9" t="s">
        <v>35</v>
      </c>
      <c r="C64" s="9" t="s">
        <v>510</v>
      </c>
      <c r="D64" s="10" t="s">
        <v>546</v>
      </c>
      <c r="E64" s="10" t="s">
        <v>591</v>
      </c>
      <c r="F64" s="9" t="s">
        <v>533</v>
      </c>
      <c r="G64" s="9"/>
      <c r="H64" s="9" t="s">
        <v>124</v>
      </c>
      <c r="I64" s="9" t="s">
        <v>42</v>
      </c>
      <c r="J64" s="9"/>
      <c r="K64" s="11"/>
      <c r="L64" s="9" t="s">
        <v>35</v>
      </c>
    </row>
    <row r="65" spans="1:12" x14ac:dyDescent="0.2">
      <c r="A65" s="8">
        <v>64</v>
      </c>
      <c r="B65" s="9" t="s">
        <v>35</v>
      </c>
      <c r="C65" s="9" t="s">
        <v>510</v>
      </c>
      <c r="D65" s="10" t="s">
        <v>547</v>
      </c>
      <c r="E65" s="10" t="s">
        <v>591</v>
      </c>
      <c r="F65" s="9" t="s">
        <v>533</v>
      </c>
      <c r="G65" s="9"/>
      <c r="H65" s="9" t="s">
        <v>125</v>
      </c>
      <c r="I65" s="9" t="s">
        <v>29</v>
      </c>
      <c r="J65" s="9"/>
      <c r="K65" s="11"/>
      <c r="L65" s="9" t="s">
        <v>35</v>
      </c>
    </row>
    <row r="66" spans="1:12" x14ac:dyDescent="0.2">
      <c r="A66" s="8">
        <v>65</v>
      </c>
      <c r="B66" s="9" t="s">
        <v>35</v>
      </c>
      <c r="C66" s="9" t="s">
        <v>510</v>
      </c>
      <c r="D66" s="10" t="s">
        <v>548</v>
      </c>
      <c r="E66" s="10" t="s">
        <v>591</v>
      </c>
      <c r="F66" s="9" t="s">
        <v>533</v>
      </c>
      <c r="G66" s="9"/>
      <c r="H66" s="9" t="s">
        <v>126</v>
      </c>
      <c r="I66" s="9" t="s">
        <v>42</v>
      </c>
      <c r="J66" s="9"/>
      <c r="K66" s="11"/>
      <c r="L66" s="9" t="s">
        <v>35</v>
      </c>
    </row>
    <row r="67" spans="1:12" x14ac:dyDescent="0.2">
      <c r="A67" s="8">
        <v>66</v>
      </c>
      <c r="B67" s="9" t="s">
        <v>35</v>
      </c>
      <c r="C67" s="9" t="s">
        <v>510</v>
      </c>
      <c r="D67" s="10" t="s">
        <v>549</v>
      </c>
      <c r="E67" s="10" t="s">
        <v>591</v>
      </c>
      <c r="F67" s="9" t="s">
        <v>533</v>
      </c>
      <c r="G67" s="9"/>
      <c r="H67" s="9" t="s">
        <v>127</v>
      </c>
      <c r="I67" s="9" t="s">
        <v>42</v>
      </c>
      <c r="J67" s="9"/>
      <c r="K67" s="11"/>
      <c r="L67" s="9" t="s">
        <v>35</v>
      </c>
    </row>
    <row r="68" spans="1:12" ht="211" x14ac:dyDescent="0.2">
      <c r="A68" s="8">
        <v>67</v>
      </c>
      <c r="B68" s="9" t="s">
        <v>35</v>
      </c>
      <c r="C68" s="9" t="s">
        <v>508</v>
      </c>
      <c r="D68" s="10" t="s">
        <v>129</v>
      </c>
      <c r="E68" s="10" t="s">
        <v>591</v>
      </c>
      <c r="F68" s="9" t="s">
        <v>537</v>
      </c>
      <c r="G68" s="10" t="s">
        <v>587</v>
      </c>
      <c r="H68" s="9" t="s">
        <v>128</v>
      </c>
      <c r="I68" s="9"/>
      <c r="J68" s="9"/>
      <c r="K68" s="11" t="s">
        <v>14</v>
      </c>
      <c r="L68" s="9" t="s">
        <v>35</v>
      </c>
    </row>
    <row r="69" spans="1:12" ht="57" x14ac:dyDescent="0.2">
      <c r="A69" s="8">
        <v>68</v>
      </c>
      <c r="B69" s="9" t="s">
        <v>35</v>
      </c>
      <c r="C69" s="9" t="s">
        <v>508</v>
      </c>
      <c r="D69" s="10" t="s">
        <v>131</v>
      </c>
      <c r="E69" s="10" t="s">
        <v>591</v>
      </c>
      <c r="F69" s="9" t="s">
        <v>536</v>
      </c>
      <c r="G69" s="10" t="s">
        <v>474</v>
      </c>
      <c r="H69" s="9" t="s">
        <v>130</v>
      </c>
      <c r="I69" s="9"/>
      <c r="J69" s="9"/>
      <c r="K69" s="12" t="s">
        <v>530</v>
      </c>
      <c r="L69" s="9" t="s">
        <v>35</v>
      </c>
    </row>
    <row r="70" spans="1:12" ht="211" x14ac:dyDescent="0.2">
      <c r="A70" s="8">
        <v>69</v>
      </c>
      <c r="B70" s="9" t="s">
        <v>35</v>
      </c>
      <c r="C70" s="9" t="s">
        <v>508</v>
      </c>
      <c r="D70" s="10" t="s">
        <v>133</v>
      </c>
      <c r="E70" s="10" t="s">
        <v>591</v>
      </c>
      <c r="F70" s="9" t="s">
        <v>537</v>
      </c>
      <c r="G70" s="10" t="s">
        <v>587</v>
      </c>
      <c r="H70" s="9" t="s">
        <v>132</v>
      </c>
      <c r="I70" s="9"/>
      <c r="J70" s="9"/>
      <c r="K70" s="11" t="s">
        <v>14</v>
      </c>
      <c r="L70" s="9" t="s">
        <v>35</v>
      </c>
    </row>
    <row r="71" spans="1:12" x14ac:dyDescent="0.2">
      <c r="A71" s="8">
        <v>70</v>
      </c>
      <c r="B71" s="9" t="s">
        <v>35</v>
      </c>
      <c r="C71" s="9" t="s">
        <v>508</v>
      </c>
      <c r="D71" s="10" t="s">
        <v>135</v>
      </c>
      <c r="E71" s="10" t="s">
        <v>591</v>
      </c>
      <c r="F71" s="9" t="s">
        <v>533</v>
      </c>
      <c r="G71" s="9"/>
      <c r="H71" s="9" t="s">
        <v>134</v>
      </c>
      <c r="I71" s="9" t="s">
        <v>42</v>
      </c>
      <c r="J71" s="9"/>
      <c r="K71" s="11" t="s">
        <v>136</v>
      </c>
      <c r="L71" s="9" t="s">
        <v>35</v>
      </c>
    </row>
    <row r="72" spans="1:12" x14ac:dyDescent="0.2">
      <c r="A72" s="8">
        <v>71</v>
      </c>
      <c r="B72" s="9" t="s">
        <v>35</v>
      </c>
      <c r="C72" s="9" t="s">
        <v>508</v>
      </c>
      <c r="D72" s="10" t="s">
        <v>568</v>
      </c>
      <c r="E72" s="10" t="s">
        <v>591</v>
      </c>
      <c r="F72" s="9" t="s">
        <v>537</v>
      </c>
      <c r="G72" s="9"/>
      <c r="H72" s="9" t="s">
        <v>569</v>
      </c>
      <c r="I72" s="9"/>
      <c r="J72" s="9"/>
      <c r="K72" s="11"/>
      <c r="L72" s="9"/>
    </row>
    <row r="73" spans="1:12" ht="29" x14ac:dyDescent="0.2">
      <c r="A73" s="8">
        <v>72</v>
      </c>
      <c r="B73" s="9" t="s">
        <v>35</v>
      </c>
      <c r="C73" s="9" t="s">
        <v>508</v>
      </c>
      <c r="D73" s="10" t="s">
        <v>138</v>
      </c>
      <c r="E73" s="10" t="s">
        <v>591</v>
      </c>
      <c r="F73" s="9" t="s">
        <v>534</v>
      </c>
      <c r="G73" s="10" t="s">
        <v>472</v>
      </c>
      <c r="H73" s="9" t="s">
        <v>137</v>
      </c>
      <c r="I73" s="9"/>
      <c r="J73" s="9"/>
      <c r="K73" s="11" t="s">
        <v>139</v>
      </c>
      <c r="L73" s="9" t="s">
        <v>35</v>
      </c>
    </row>
    <row r="74" spans="1:12" ht="29" x14ac:dyDescent="0.2">
      <c r="A74" s="8">
        <v>73</v>
      </c>
      <c r="B74" s="9" t="s">
        <v>35</v>
      </c>
      <c r="C74" s="9" t="s">
        <v>508</v>
      </c>
      <c r="D74" s="10" t="s">
        <v>141</v>
      </c>
      <c r="E74" s="10" t="s">
        <v>591</v>
      </c>
      <c r="F74" s="9" t="s">
        <v>534</v>
      </c>
      <c r="G74" s="10" t="s">
        <v>472</v>
      </c>
      <c r="H74" s="9" t="s">
        <v>140</v>
      </c>
      <c r="I74" s="9"/>
      <c r="J74" s="9"/>
      <c r="K74" s="11" t="s">
        <v>142</v>
      </c>
      <c r="L74" s="9" t="s">
        <v>35</v>
      </c>
    </row>
    <row r="75" spans="1:12" ht="57" x14ac:dyDescent="0.2">
      <c r="A75" s="8">
        <v>74</v>
      </c>
      <c r="B75" s="9" t="s">
        <v>35</v>
      </c>
      <c r="C75" s="9" t="s">
        <v>508</v>
      </c>
      <c r="D75" s="10" t="s">
        <v>144</v>
      </c>
      <c r="E75" s="10" t="s">
        <v>591</v>
      </c>
      <c r="F75" s="9" t="s">
        <v>536</v>
      </c>
      <c r="G75" s="10" t="s">
        <v>474</v>
      </c>
      <c r="H75" s="9" t="s">
        <v>143</v>
      </c>
      <c r="I75" s="9"/>
      <c r="J75" s="9"/>
      <c r="K75" s="12" t="s">
        <v>531</v>
      </c>
      <c r="L75" s="9" t="s">
        <v>35</v>
      </c>
    </row>
    <row r="76" spans="1:12" ht="29" x14ac:dyDescent="0.2">
      <c r="A76" s="8">
        <v>75</v>
      </c>
      <c r="B76" s="9" t="s">
        <v>35</v>
      </c>
      <c r="C76" s="9" t="s">
        <v>508</v>
      </c>
      <c r="D76" s="10" t="s">
        <v>552</v>
      </c>
      <c r="E76" s="10" t="s">
        <v>591</v>
      </c>
      <c r="F76" s="9" t="s">
        <v>534</v>
      </c>
      <c r="G76" s="10" t="s">
        <v>472</v>
      </c>
      <c r="H76" s="9" t="s">
        <v>145</v>
      </c>
      <c r="I76" s="9"/>
      <c r="J76" s="9"/>
      <c r="K76" s="11" t="s">
        <v>553</v>
      </c>
      <c r="L76" s="9" t="s">
        <v>35</v>
      </c>
    </row>
    <row r="77" spans="1:12" ht="29" x14ac:dyDescent="0.2">
      <c r="A77" s="8">
        <v>76</v>
      </c>
      <c r="B77" s="9" t="s">
        <v>35</v>
      </c>
      <c r="C77" s="9" t="s">
        <v>508</v>
      </c>
      <c r="D77" s="10" t="s">
        <v>554</v>
      </c>
      <c r="E77" s="10" t="s">
        <v>591</v>
      </c>
      <c r="F77" s="9" t="s">
        <v>534</v>
      </c>
      <c r="G77" s="10" t="s">
        <v>472</v>
      </c>
      <c r="H77" s="9" t="s">
        <v>146</v>
      </c>
      <c r="I77" s="9"/>
      <c r="J77" s="9"/>
      <c r="K77" s="11" t="s">
        <v>555</v>
      </c>
      <c r="L77" s="9" t="s">
        <v>35</v>
      </c>
    </row>
    <row r="78" spans="1:12" ht="57" x14ac:dyDescent="0.2">
      <c r="A78" s="8">
        <v>77</v>
      </c>
      <c r="B78" s="9" t="s">
        <v>35</v>
      </c>
      <c r="C78" s="9" t="s">
        <v>508</v>
      </c>
      <c r="D78" s="10" t="s">
        <v>148</v>
      </c>
      <c r="E78" s="10" t="s">
        <v>591</v>
      </c>
      <c r="F78" s="9" t="s">
        <v>537</v>
      </c>
      <c r="G78" s="10" t="s">
        <v>475</v>
      </c>
      <c r="H78" s="9" t="s">
        <v>147</v>
      </c>
      <c r="I78" s="9"/>
      <c r="J78" s="9"/>
      <c r="K78" s="11" t="s">
        <v>149</v>
      </c>
      <c r="L78" s="9" t="s">
        <v>35</v>
      </c>
    </row>
    <row r="79" spans="1:12" x14ac:dyDescent="0.2">
      <c r="A79" s="8">
        <v>78</v>
      </c>
      <c r="B79" s="9" t="s">
        <v>35</v>
      </c>
      <c r="C79" s="9" t="s">
        <v>508</v>
      </c>
      <c r="D79" s="10" t="s">
        <v>570</v>
      </c>
      <c r="E79" s="10" t="s">
        <v>591</v>
      </c>
      <c r="F79" s="9" t="s">
        <v>537</v>
      </c>
      <c r="G79" s="10"/>
      <c r="H79" s="9" t="s">
        <v>571</v>
      </c>
      <c r="I79" s="9"/>
      <c r="J79" s="9"/>
      <c r="K79" s="11"/>
      <c r="L79" s="9"/>
    </row>
    <row r="80" spans="1:12" ht="169" x14ac:dyDescent="0.2">
      <c r="A80" s="8">
        <v>79</v>
      </c>
      <c r="B80" s="9" t="s">
        <v>35</v>
      </c>
      <c r="C80" s="9" t="s">
        <v>508</v>
      </c>
      <c r="D80" s="10" t="s">
        <v>151</v>
      </c>
      <c r="E80" s="10" t="s">
        <v>591</v>
      </c>
      <c r="F80" s="9" t="s">
        <v>537</v>
      </c>
      <c r="G80" s="10" t="s">
        <v>476</v>
      </c>
      <c r="H80" s="9" t="s">
        <v>150</v>
      </c>
      <c r="I80" s="9"/>
      <c r="J80" s="9"/>
      <c r="K80" s="11" t="s">
        <v>14</v>
      </c>
      <c r="L80" s="9" t="s">
        <v>35</v>
      </c>
    </row>
    <row r="81" spans="1:12" ht="29" x14ac:dyDescent="0.2">
      <c r="A81" s="8">
        <v>80</v>
      </c>
      <c r="B81" s="9" t="s">
        <v>35</v>
      </c>
      <c r="C81" s="9" t="s">
        <v>509</v>
      </c>
      <c r="D81" s="10" t="s">
        <v>153</v>
      </c>
      <c r="E81" s="10" t="s">
        <v>590</v>
      </c>
      <c r="F81" s="9" t="s">
        <v>534</v>
      </c>
      <c r="G81" s="10" t="s">
        <v>472</v>
      </c>
      <c r="H81" s="9" t="s">
        <v>152</v>
      </c>
      <c r="I81" s="9"/>
      <c r="J81" s="9"/>
      <c r="K81" s="11"/>
      <c r="L81" s="9" t="s">
        <v>35</v>
      </c>
    </row>
    <row r="82" spans="1:12" ht="29" x14ac:dyDescent="0.2">
      <c r="A82" s="8">
        <v>81</v>
      </c>
      <c r="B82" s="9" t="s">
        <v>35</v>
      </c>
      <c r="C82" s="9" t="s">
        <v>509</v>
      </c>
      <c r="D82" s="10" t="s">
        <v>576</v>
      </c>
      <c r="E82" s="10" t="s">
        <v>591</v>
      </c>
      <c r="F82" s="9" t="s">
        <v>534</v>
      </c>
      <c r="G82" s="10" t="s">
        <v>472</v>
      </c>
      <c r="H82" s="9" t="s">
        <v>573</v>
      </c>
      <c r="I82" s="9"/>
      <c r="J82" s="9"/>
      <c r="K82" s="11"/>
      <c r="L82" s="9"/>
    </row>
    <row r="83" spans="1:12" x14ac:dyDescent="0.2">
      <c r="A83" s="8">
        <v>82</v>
      </c>
      <c r="B83" s="9" t="s">
        <v>35</v>
      </c>
      <c r="C83" s="9" t="s">
        <v>509</v>
      </c>
      <c r="D83" s="10" t="s">
        <v>575</v>
      </c>
      <c r="E83" s="10" t="s">
        <v>591</v>
      </c>
      <c r="F83" s="9" t="s">
        <v>572</v>
      </c>
      <c r="G83" s="10"/>
      <c r="H83" s="9" t="s">
        <v>574</v>
      </c>
      <c r="I83" s="9"/>
      <c r="J83" s="9"/>
      <c r="K83" s="11"/>
      <c r="L83" s="9"/>
    </row>
    <row r="84" spans="1:12" ht="29" x14ac:dyDescent="0.2">
      <c r="A84" s="8">
        <v>83</v>
      </c>
      <c r="B84" s="9" t="s">
        <v>35</v>
      </c>
      <c r="C84" s="9" t="s">
        <v>509</v>
      </c>
      <c r="D84" s="10" t="s">
        <v>155</v>
      </c>
      <c r="E84" s="10" t="s">
        <v>591</v>
      </c>
      <c r="F84" s="9" t="s">
        <v>534</v>
      </c>
      <c r="G84" s="10" t="s">
        <v>472</v>
      </c>
      <c r="H84" s="9" t="s">
        <v>154</v>
      </c>
      <c r="I84" s="9"/>
      <c r="J84" s="9"/>
      <c r="K84" s="11"/>
      <c r="L84" s="9" t="s">
        <v>35</v>
      </c>
    </row>
    <row r="85" spans="1:12" x14ac:dyDescent="0.2">
      <c r="A85" s="8">
        <v>84</v>
      </c>
      <c r="B85" s="9" t="s">
        <v>35</v>
      </c>
      <c r="C85" s="9" t="s">
        <v>509</v>
      </c>
      <c r="D85" s="10" t="s">
        <v>157</v>
      </c>
      <c r="E85" s="10" t="s">
        <v>591</v>
      </c>
      <c r="F85" s="9" t="s">
        <v>533</v>
      </c>
      <c r="G85" s="9"/>
      <c r="H85" s="9" t="s">
        <v>156</v>
      </c>
      <c r="I85" s="9" t="s">
        <v>42</v>
      </c>
      <c r="J85" s="9"/>
      <c r="K85" s="11" t="s">
        <v>158</v>
      </c>
      <c r="L85" s="9" t="s">
        <v>35</v>
      </c>
    </row>
    <row r="86" spans="1:12" ht="43" x14ac:dyDescent="0.2">
      <c r="A86" s="8">
        <v>85</v>
      </c>
      <c r="B86" s="9" t="s">
        <v>35</v>
      </c>
      <c r="C86" s="9" t="s">
        <v>509</v>
      </c>
      <c r="D86" s="10" t="s">
        <v>160</v>
      </c>
      <c r="E86" s="10" t="s">
        <v>591</v>
      </c>
      <c r="F86" s="9" t="s">
        <v>536</v>
      </c>
      <c r="G86" s="10" t="s">
        <v>477</v>
      </c>
      <c r="H86" s="9" t="s">
        <v>159</v>
      </c>
      <c r="I86" s="9"/>
      <c r="J86" s="9"/>
      <c r="K86" s="11" t="s">
        <v>158</v>
      </c>
      <c r="L86" s="9" t="s">
        <v>35</v>
      </c>
    </row>
    <row r="87" spans="1:12" ht="29" x14ac:dyDescent="0.2">
      <c r="A87" s="8">
        <v>86</v>
      </c>
      <c r="B87" s="9" t="s">
        <v>35</v>
      </c>
      <c r="C87" s="9" t="s">
        <v>509</v>
      </c>
      <c r="D87" s="10" t="s">
        <v>162</v>
      </c>
      <c r="E87" s="10" t="s">
        <v>591</v>
      </c>
      <c r="F87" s="9" t="s">
        <v>534</v>
      </c>
      <c r="G87" s="10" t="s">
        <v>472</v>
      </c>
      <c r="H87" s="9" t="s">
        <v>161</v>
      </c>
      <c r="I87" s="9"/>
      <c r="J87" s="9"/>
      <c r="K87" s="11" t="s">
        <v>14</v>
      </c>
      <c r="L87" s="9" t="s">
        <v>35</v>
      </c>
    </row>
    <row r="88" spans="1:12" ht="29" x14ac:dyDescent="0.2">
      <c r="A88" s="8">
        <v>87</v>
      </c>
      <c r="B88" s="9" t="s">
        <v>35</v>
      </c>
      <c r="C88" s="9" t="s">
        <v>509</v>
      </c>
      <c r="D88" s="10" t="s">
        <v>164</v>
      </c>
      <c r="E88" s="10" t="s">
        <v>590</v>
      </c>
      <c r="F88" s="9" t="s">
        <v>534</v>
      </c>
      <c r="G88" s="10" t="s">
        <v>472</v>
      </c>
      <c r="H88" s="9" t="s">
        <v>163</v>
      </c>
      <c r="I88" s="9"/>
      <c r="J88" s="9"/>
      <c r="K88" s="11" t="s">
        <v>14</v>
      </c>
      <c r="L88" s="9" t="s">
        <v>35</v>
      </c>
    </row>
    <row r="89" spans="1:12" s="19" customFormat="1" x14ac:dyDescent="0.2">
      <c r="A89" s="15"/>
      <c r="B89" s="16"/>
      <c r="C89" s="16"/>
      <c r="D89" s="17" t="s">
        <v>593</v>
      </c>
      <c r="E89" s="17"/>
      <c r="F89" s="16"/>
      <c r="G89" s="17"/>
      <c r="H89" s="16"/>
      <c r="I89" s="16"/>
      <c r="J89" s="16"/>
      <c r="K89" s="18"/>
      <c r="L89" s="16"/>
    </row>
    <row r="90" spans="1:12" x14ac:dyDescent="0.2">
      <c r="A90" s="8">
        <v>88</v>
      </c>
      <c r="B90" s="9" t="s">
        <v>503</v>
      </c>
      <c r="C90" s="9" t="s">
        <v>511</v>
      </c>
      <c r="D90" s="10" t="s">
        <v>167</v>
      </c>
      <c r="E90" s="10" t="s">
        <v>591</v>
      </c>
      <c r="F90" s="9" t="s">
        <v>533</v>
      </c>
      <c r="G90" s="9"/>
      <c r="H90" s="9" t="s">
        <v>166</v>
      </c>
      <c r="I90" s="9" t="s">
        <v>55</v>
      </c>
      <c r="J90" s="9"/>
      <c r="K90" s="11"/>
      <c r="L90" s="9" t="s">
        <v>165</v>
      </c>
    </row>
    <row r="91" spans="1:12" x14ac:dyDescent="0.2">
      <c r="A91" s="8">
        <v>89</v>
      </c>
      <c r="B91" s="9" t="s">
        <v>503</v>
      </c>
      <c r="C91" s="9" t="s">
        <v>511</v>
      </c>
      <c r="D91" s="10" t="s">
        <v>169</v>
      </c>
      <c r="E91" s="10" t="s">
        <v>591</v>
      </c>
      <c r="F91" s="9" t="s">
        <v>533</v>
      </c>
      <c r="G91" s="9"/>
      <c r="H91" s="9" t="s">
        <v>168</v>
      </c>
      <c r="I91" s="9" t="s">
        <v>58</v>
      </c>
      <c r="J91" s="9"/>
      <c r="K91" s="11"/>
      <c r="L91" s="9" t="s">
        <v>165</v>
      </c>
    </row>
    <row r="92" spans="1:12" x14ac:dyDescent="0.2">
      <c r="A92" s="8">
        <v>90</v>
      </c>
      <c r="B92" s="9" t="s">
        <v>503</v>
      </c>
      <c r="C92" s="9" t="s">
        <v>511</v>
      </c>
      <c r="D92" s="10" t="s">
        <v>171</v>
      </c>
      <c r="E92" s="10" t="s">
        <v>591</v>
      </c>
      <c r="F92" s="9" t="s">
        <v>533</v>
      </c>
      <c r="G92" s="9"/>
      <c r="H92" s="9" t="s">
        <v>170</v>
      </c>
      <c r="I92" s="9" t="s">
        <v>61</v>
      </c>
      <c r="J92" s="9"/>
      <c r="K92" s="11"/>
      <c r="L92" s="9" t="s">
        <v>165</v>
      </c>
    </row>
    <row r="93" spans="1:12" x14ac:dyDescent="0.2">
      <c r="A93" s="8">
        <v>91</v>
      </c>
      <c r="B93" s="9" t="s">
        <v>503</v>
      </c>
      <c r="C93" s="9" t="s">
        <v>511</v>
      </c>
      <c r="D93" s="10" t="s">
        <v>173</v>
      </c>
      <c r="E93" s="10" t="s">
        <v>591</v>
      </c>
      <c r="F93" s="9" t="s">
        <v>533</v>
      </c>
      <c r="G93" s="9"/>
      <c r="H93" s="9" t="s">
        <v>172</v>
      </c>
      <c r="I93" s="9" t="s">
        <v>64</v>
      </c>
      <c r="J93" s="9"/>
      <c r="K93" s="11"/>
      <c r="L93" s="9" t="s">
        <v>165</v>
      </c>
    </row>
    <row r="94" spans="1:12" x14ac:dyDescent="0.2">
      <c r="A94" s="8">
        <v>92</v>
      </c>
      <c r="B94" s="9" t="s">
        <v>503</v>
      </c>
      <c r="C94" s="9" t="s">
        <v>511</v>
      </c>
      <c r="D94" s="10" t="s">
        <v>175</v>
      </c>
      <c r="E94" s="10" t="s">
        <v>590</v>
      </c>
      <c r="F94" s="9" t="s">
        <v>533</v>
      </c>
      <c r="G94" s="9"/>
      <c r="H94" s="9" t="s">
        <v>174</v>
      </c>
      <c r="I94" s="9" t="s">
        <v>42</v>
      </c>
      <c r="J94" s="9"/>
      <c r="K94" s="11"/>
      <c r="L94" s="9" t="s">
        <v>165</v>
      </c>
    </row>
    <row r="95" spans="1:12" x14ac:dyDescent="0.2">
      <c r="A95" s="8">
        <v>93</v>
      </c>
      <c r="B95" s="9" t="s">
        <v>503</v>
      </c>
      <c r="C95" s="9" t="s">
        <v>511</v>
      </c>
      <c r="D95" s="10" t="s">
        <v>177</v>
      </c>
      <c r="E95" s="10" t="s">
        <v>591</v>
      </c>
      <c r="F95" s="9" t="s">
        <v>533</v>
      </c>
      <c r="G95" s="9"/>
      <c r="H95" s="9" t="s">
        <v>176</v>
      </c>
      <c r="I95" s="9" t="s">
        <v>29</v>
      </c>
      <c r="J95" s="9"/>
      <c r="K95" s="11"/>
      <c r="L95" s="9" t="s">
        <v>165</v>
      </c>
    </row>
    <row r="96" spans="1:12" x14ac:dyDescent="0.2">
      <c r="A96" s="8">
        <v>94</v>
      </c>
      <c r="B96" s="9" t="s">
        <v>503</v>
      </c>
      <c r="C96" s="9" t="s">
        <v>511</v>
      </c>
      <c r="D96" s="10" t="s">
        <v>179</v>
      </c>
      <c r="E96" s="10" t="s">
        <v>590</v>
      </c>
      <c r="F96" s="9" t="s">
        <v>533</v>
      </c>
      <c r="G96" s="9"/>
      <c r="H96" s="9" t="s">
        <v>178</v>
      </c>
      <c r="I96" s="9" t="s">
        <v>42</v>
      </c>
      <c r="J96" s="9"/>
      <c r="K96" s="11"/>
      <c r="L96" s="9" t="s">
        <v>165</v>
      </c>
    </row>
    <row r="97" spans="1:12" x14ac:dyDescent="0.2">
      <c r="A97" s="8">
        <v>95</v>
      </c>
      <c r="B97" s="9" t="s">
        <v>503</v>
      </c>
      <c r="C97" s="9" t="s">
        <v>511</v>
      </c>
      <c r="D97" s="10" t="s">
        <v>181</v>
      </c>
      <c r="E97" s="10" t="s">
        <v>590</v>
      </c>
      <c r="F97" s="9" t="s">
        <v>533</v>
      </c>
      <c r="G97" s="9"/>
      <c r="H97" s="9" t="s">
        <v>180</v>
      </c>
      <c r="I97" s="9" t="s">
        <v>42</v>
      </c>
      <c r="J97" s="9"/>
      <c r="K97" s="11"/>
      <c r="L97" s="9" t="s">
        <v>165</v>
      </c>
    </row>
    <row r="98" spans="1:12" x14ac:dyDescent="0.2">
      <c r="A98" s="8">
        <v>96</v>
      </c>
      <c r="B98" s="9" t="s">
        <v>503</v>
      </c>
      <c r="C98" s="9" t="s">
        <v>511</v>
      </c>
      <c r="D98" s="10" t="s">
        <v>183</v>
      </c>
      <c r="E98" s="10" t="s">
        <v>590</v>
      </c>
      <c r="F98" s="9" t="s">
        <v>535</v>
      </c>
      <c r="G98" s="9"/>
      <c r="H98" s="9" t="s">
        <v>182</v>
      </c>
      <c r="I98" s="9"/>
      <c r="J98" s="9" t="s">
        <v>184</v>
      </c>
      <c r="K98" s="11"/>
      <c r="L98" s="9" t="s">
        <v>165</v>
      </c>
    </row>
    <row r="99" spans="1:12" x14ac:dyDescent="0.2">
      <c r="A99" s="8">
        <v>97</v>
      </c>
      <c r="B99" s="9" t="s">
        <v>503</v>
      </c>
      <c r="C99" s="9" t="s">
        <v>511</v>
      </c>
      <c r="D99" s="10" t="s">
        <v>186</v>
      </c>
      <c r="E99" s="10" t="s">
        <v>591</v>
      </c>
      <c r="F99" s="9" t="s">
        <v>533</v>
      </c>
      <c r="G99" s="9"/>
      <c r="H99" s="9" t="s">
        <v>185</v>
      </c>
      <c r="I99" s="9" t="s">
        <v>42</v>
      </c>
      <c r="J99" s="9"/>
      <c r="K99" s="11"/>
      <c r="L99" s="9" t="s">
        <v>165</v>
      </c>
    </row>
    <row r="100" spans="1:12" x14ac:dyDescent="0.2">
      <c r="A100" s="8">
        <v>98</v>
      </c>
      <c r="B100" s="9" t="s">
        <v>503</v>
      </c>
      <c r="C100" s="9" t="s">
        <v>511</v>
      </c>
      <c r="D100" s="10" t="s">
        <v>188</v>
      </c>
      <c r="E100" s="10" t="s">
        <v>591</v>
      </c>
      <c r="F100" s="9" t="s">
        <v>533</v>
      </c>
      <c r="G100" s="9"/>
      <c r="H100" s="9" t="s">
        <v>187</v>
      </c>
      <c r="I100" s="9" t="s">
        <v>42</v>
      </c>
      <c r="J100" s="9"/>
      <c r="K100" s="11"/>
      <c r="L100" s="9" t="s">
        <v>165</v>
      </c>
    </row>
    <row r="101" spans="1:12" x14ac:dyDescent="0.2">
      <c r="A101" s="8">
        <v>99</v>
      </c>
      <c r="B101" s="9" t="s">
        <v>503</v>
      </c>
      <c r="C101" s="9" t="s">
        <v>511</v>
      </c>
      <c r="D101" s="10" t="s">
        <v>190</v>
      </c>
      <c r="E101" s="10" t="s">
        <v>591</v>
      </c>
      <c r="F101" s="9" t="s">
        <v>533</v>
      </c>
      <c r="G101" s="9"/>
      <c r="H101" s="9" t="s">
        <v>189</v>
      </c>
      <c r="I101" s="9" t="s">
        <v>42</v>
      </c>
      <c r="J101" s="9"/>
      <c r="K101" s="11"/>
      <c r="L101" s="9" t="s">
        <v>165</v>
      </c>
    </row>
    <row r="102" spans="1:12" x14ac:dyDescent="0.2">
      <c r="A102" s="8">
        <v>100</v>
      </c>
      <c r="B102" s="9" t="s">
        <v>503</v>
      </c>
      <c r="C102" s="9" t="s">
        <v>511</v>
      </c>
      <c r="D102" s="10" t="s">
        <v>192</v>
      </c>
      <c r="E102" s="10" t="s">
        <v>591</v>
      </c>
      <c r="F102" s="9" t="s">
        <v>533</v>
      </c>
      <c r="G102" s="9"/>
      <c r="H102" s="9" t="s">
        <v>191</v>
      </c>
      <c r="I102" s="9" t="s">
        <v>42</v>
      </c>
      <c r="J102" s="9"/>
      <c r="K102" s="11"/>
      <c r="L102" s="9" t="s">
        <v>165</v>
      </c>
    </row>
    <row r="103" spans="1:12" x14ac:dyDescent="0.2">
      <c r="A103" s="8">
        <v>101</v>
      </c>
      <c r="B103" s="9" t="s">
        <v>503</v>
      </c>
      <c r="C103" s="9" t="s">
        <v>511</v>
      </c>
      <c r="D103" s="10" t="s">
        <v>194</v>
      </c>
      <c r="E103" s="10" t="s">
        <v>591</v>
      </c>
      <c r="F103" s="9" t="s">
        <v>533</v>
      </c>
      <c r="G103" s="9"/>
      <c r="H103" s="9" t="s">
        <v>193</v>
      </c>
      <c r="I103" s="9" t="s">
        <v>42</v>
      </c>
      <c r="J103" s="9"/>
      <c r="K103" s="11"/>
      <c r="L103" s="9" t="s">
        <v>165</v>
      </c>
    </row>
    <row r="104" spans="1:12" x14ac:dyDescent="0.2">
      <c r="A104" s="8">
        <v>102</v>
      </c>
      <c r="B104" s="9" t="s">
        <v>503</v>
      </c>
      <c r="C104" s="9" t="s">
        <v>511</v>
      </c>
      <c r="D104" s="10" t="s">
        <v>196</v>
      </c>
      <c r="E104" s="10" t="s">
        <v>591</v>
      </c>
      <c r="F104" s="9" t="s">
        <v>533</v>
      </c>
      <c r="G104" s="9"/>
      <c r="H104" s="9" t="s">
        <v>195</v>
      </c>
      <c r="I104" s="9" t="s">
        <v>29</v>
      </c>
      <c r="J104" s="9"/>
      <c r="K104" s="11"/>
      <c r="L104" s="9" t="s">
        <v>165</v>
      </c>
    </row>
    <row r="105" spans="1:12" x14ac:dyDescent="0.2">
      <c r="A105" s="8">
        <v>103</v>
      </c>
      <c r="B105" s="9" t="s">
        <v>503</v>
      </c>
      <c r="C105" s="9" t="s">
        <v>511</v>
      </c>
      <c r="D105" s="10" t="s">
        <v>198</v>
      </c>
      <c r="E105" s="10" t="s">
        <v>591</v>
      </c>
      <c r="F105" s="9" t="s">
        <v>533</v>
      </c>
      <c r="G105" s="9"/>
      <c r="H105" s="9" t="s">
        <v>197</v>
      </c>
      <c r="I105" s="9" t="s">
        <v>29</v>
      </c>
      <c r="J105" s="9"/>
      <c r="K105" s="11"/>
      <c r="L105" s="9" t="s">
        <v>165</v>
      </c>
    </row>
    <row r="106" spans="1:12" x14ac:dyDescent="0.2">
      <c r="A106" s="8">
        <v>104</v>
      </c>
      <c r="B106" s="9" t="s">
        <v>503</v>
      </c>
      <c r="C106" s="9" t="s">
        <v>511</v>
      </c>
      <c r="D106" s="10" t="s">
        <v>200</v>
      </c>
      <c r="E106" s="10" t="s">
        <v>591</v>
      </c>
      <c r="F106" s="9" t="s">
        <v>533</v>
      </c>
      <c r="G106" s="9"/>
      <c r="H106" s="9" t="s">
        <v>199</v>
      </c>
      <c r="I106" s="9" t="s">
        <v>29</v>
      </c>
      <c r="J106" s="9"/>
      <c r="K106" s="11"/>
      <c r="L106" s="9" t="s">
        <v>165</v>
      </c>
    </row>
    <row r="107" spans="1:12" x14ac:dyDescent="0.2">
      <c r="A107" s="8">
        <v>105</v>
      </c>
      <c r="B107" s="9" t="s">
        <v>503</v>
      </c>
      <c r="C107" s="9" t="s">
        <v>511</v>
      </c>
      <c r="D107" s="10" t="s">
        <v>202</v>
      </c>
      <c r="E107" s="10" t="s">
        <v>591</v>
      </c>
      <c r="F107" s="9" t="s">
        <v>533</v>
      </c>
      <c r="G107" s="9"/>
      <c r="H107" s="9" t="s">
        <v>201</v>
      </c>
      <c r="I107" s="9" t="s">
        <v>203</v>
      </c>
      <c r="J107" s="9"/>
      <c r="K107" s="11"/>
      <c r="L107" s="9" t="s">
        <v>165</v>
      </c>
    </row>
    <row r="108" spans="1:12" x14ac:dyDescent="0.2">
      <c r="A108" s="8">
        <v>106</v>
      </c>
      <c r="B108" s="9" t="s">
        <v>503</v>
      </c>
      <c r="C108" s="9" t="s">
        <v>511</v>
      </c>
      <c r="D108" s="10" t="s">
        <v>205</v>
      </c>
      <c r="E108" s="10" t="s">
        <v>591</v>
      </c>
      <c r="F108" s="9" t="s">
        <v>533</v>
      </c>
      <c r="G108" s="9"/>
      <c r="H108" s="9" t="s">
        <v>204</v>
      </c>
      <c r="I108" s="9" t="s">
        <v>42</v>
      </c>
      <c r="J108" s="9"/>
      <c r="K108" s="11"/>
      <c r="L108" s="9" t="s">
        <v>165</v>
      </c>
    </row>
    <row r="109" spans="1:12" x14ac:dyDescent="0.2">
      <c r="A109" s="8">
        <v>107</v>
      </c>
      <c r="B109" s="9" t="s">
        <v>503</v>
      </c>
      <c r="C109" s="9" t="s">
        <v>511</v>
      </c>
      <c r="D109" s="10" t="s">
        <v>207</v>
      </c>
      <c r="E109" s="10" t="s">
        <v>591</v>
      </c>
      <c r="F109" s="9" t="s">
        <v>533</v>
      </c>
      <c r="G109" s="9"/>
      <c r="H109" s="9" t="s">
        <v>206</v>
      </c>
      <c r="I109" s="9" t="s">
        <v>42</v>
      </c>
      <c r="J109" s="9"/>
      <c r="K109" s="11"/>
      <c r="L109" s="9" t="s">
        <v>165</v>
      </c>
    </row>
    <row r="110" spans="1:12" x14ac:dyDescent="0.2">
      <c r="A110" s="8">
        <v>108</v>
      </c>
      <c r="B110" s="9" t="s">
        <v>503</v>
      </c>
      <c r="C110" s="9" t="s">
        <v>511</v>
      </c>
      <c r="D110" s="10" t="s">
        <v>209</v>
      </c>
      <c r="E110" s="10" t="s">
        <v>590</v>
      </c>
      <c r="F110" s="9" t="s">
        <v>533</v>
      </c>
      <c r="G110" s="9"/>
      <c r="H110" s="9" t="s">
        <v>208</v>
      </c>
      <c r="I110" s="9" t="s">
        <v>42</v>
      </c>
      <c r="J110" s="9"/>
      <c r="K110" s="11"/>
      <c r="L110" s="9" t="s">
        <v>165</v>
      </c>
    </row>
    <row r="111" spans="1:12" x14ac:dyDescent="0.2">
      <c r="A111" s="8">
        <v>109</v>
      </c>
      <c r="B111" s="9" t="s">
        <v>503</v>
      </c>
      <c r="C111" s="9" t="s">
        <v>511</v>
      </c>
      <c r="D111" s="10" t="s">
        <v>211</v>
      </c>
      <c r="E111" s="10" t="s">
        <v>591</v>
      </c>
      <c r="F111" s="9" t="s">
        <v>533</v>
      </c>
      <c r="G111" s="9"/>
      <c r="H111" s="9" t="s">
        <v>210</v>
      </c>
      <c r="I111" s="9" t="s">
        <v>42</v>
      </c>
      <c r="J111" s="9"/>
      <c r="K111" s="11"/>
      <c r="L111" s="9" t="s">
        <v>165</v>
      </c>
    </row>
    <row r="112" spans="1:12" x14ac:dyDescent="0.2">
      <c r="A112" s="8">
        <v>110</v>
      </c>
      <c r="B112" s="9" t="s">
        <v>503</v>
      </c>
      <c r="C112" s="9" t="s">
        <v>511</v>
      </c>
      <c r="D112" s="10" t="s">
        <v>213</v>
      </c>
      <c r="E112" s="10" t="s">
        <v>591</v>
      </c>
      <c r="F112" s="9" t="s">
        <v>533</v>
      </c>
      <c r="G112" s="9"/>
      <c r="H112" s="9" t="s">
        <v>212</v>
      </c>
      <c r="I112" s="9" t="s">
        <v>93</v>
      </c>
      <c r="J112" s="9"/>
      <c r="K112" s="11"/>
      <c r="L112" s="9" t="s">
        <v>165</v>
      </c>
    </row>
    <row r="113" spans="1:12" x14ac:dyDescent="0.2">
      <c r="A113" s="8">
        <v>111</v>
      </c>
      <c r="B113" s="9" t="s">
        <v>503</v>
      </c>
      <c r="C113" s="9" t="s">
        <v>511</v>
      </c>
      <c r="D113" s="10" t="s">
        <v>215</v>
      </c>
      <c r="E113" s="10" t="s">
        <v>591</v>
      </c>
      <c r="F113" s="9" t="s">
        <v>533</v>
      </c>
      <c r="G113" s="9"/>
      <c r="H113" s="9" t="s">
        <v>214</v>
      </c>
      <c r="I113" s="9" t="s">
        <v>42</v>
      </c>
      <c r="J113" s="9"/>
      <c r="K113" s="11"/>
      <c r="L113" s="9" t="s">
        <v>165</v>
      </c>
    </row>
    <row r="114" spans="1:12" ht="29" x14ac:dyDescent="0.2">
      <c r="A114" s="8">
        <v>112</v>
      </c>
      <c r="B114" s="9" t="s">
        <v>503</v>
      </c>
      <c r="C114" s="9" t="s">
        <v>511</v>
      </c>
      <c r="D114" s="10" t="s">
        <v>217</v>
      </c>
      <c r="E114" s="10" t="s">
        <v>591</v>
      </c>
      <c r="F114" s="9" t="s">
        <v>536</v>
      </c>
      <c r="G114" s="10" t="s">
        <v>478</v>
      </c>
      <c r="H114" s="9" t="s">
        <v>216</v>
      </c>
      <c r="I114" s="9"/>
      <c r="J114" s="9"/>
      <c r="K114" s="11"/>
      <c r="L114" s="9" t="s">
        <v>165</v>
      </c>
    </row>
    <row r="115" spans="1:12" ht="43" x14ac:dyDescent="0.2">
      <c r="A115" s="8">
        <v>113</v>
      </c>
      <c r="B115" s="9" t="s">
        <v>503</v>
      </c>
      <c r="C115" s="9" t="s">
        <v>511</v>
      </c>
      <c r="D115" s="10" t="s">
        <v>219</v>
      </c>
      <c r="E115" s="10" t="s">
        <v>591</v>
      </c>
      <c r="F115" s="9" t="s">
        <v>533</v>
      </c>
      <c r="G115" s="9"/>
      <c r="H115" s="9" t="s">
        <v>218</v>
      </c>
      <c r="I115" s="9"/>
      <c r="J115" s="9"/>
      <c r="K115" s="11"/>
      <c r="L115" s="9" t="s">
        <v>165</v>
      </c>
    </row>
    <row r="116" spans="1:12" x14ac:dyDescent="0.2">
      <c r="A116" s="8">
        <v>114</v>
      </c>
      <c r="B116" s="9" t="s">
        <v>503</v>
      </c>
      <c r="C116" s="9" t="s">
        <v>511</v>
      </c>
      <c r="D116" s="10" t="s">
        <v>221</v>
      </c>
      <c r="E116" s="10" t="s">
        <v>591</v>
      </c>
      <c r="F116" s="9" t="s">
        <v>533</v>
      </c>
      <c r="G116" s="9"/>
      <c r="H116" s="9" t="s">
        <v>220</v>
      </c>
      <c r="I116" s="9" t="s">
        <v>42</v>
      </c>
      <c r="J116" s="9"/>
      <c r="K116" s="11"/>
      <c r="L116" s="9" t="s">
        <v>165</v>
      </c>
    </row>
    <row r="117" spans="1:12" x14ac:dyDescent="0.2">
      <c r="A117" s="8">
        <v>115</v>
      </c>
      <c r="B117" s="9" t="s">
        <v>503</v>
      </c>
      <c r="C117" s="9" t="s">
        <v>511</v>
      </c>
      <c r="D117" s="10" t="s">
        <v>223</v>
      </c>
      <c r="E117" s="10" t="s">
        <v>591</v>
      </c>
      <c r="F117" s="9" t="s">
        <v>533</v>
      </c>
      <c r="G117" s="9"/>
      <c r="H117" s="9" t="s">
        <v>222</v>
      </c>
      <c r="I117" s="9"/>
      <c r="J117" s="9"/>
      <c r="K117" s="11"/>
      <c r="L117" s="9" t="s">
        <v>165</v>
      </c>
    </row>
    <row r="118" spans="1:12" ht="29" x14ac:dyDescent="0.2">
      <c r="A118" s="8">
        <v>116</v>
      </c>
      <c r="B118" s="9" t="s">
        <v>503</v>
      </c>
      <c r="C118" s="9" t="s">
        <v>512</v>
      </c>
      <c r="D118" s="10" t="s">
        <v>225</v>
      </c>
      <c r="E118" s="10" t="s">
        <v>590</v>
      </c>
      <c r="F118" s="9" t="s">
        <v>534</v>
      </c>
      <c r="G118" s="10" t="s">
        <v>472</v>
      </c>
      <c r="H118" s="9" t="s">
        <v>224</v>
      </c>
      <c r="I118" s="9"/>
      <c r="J118" s="9"/>
      <c r="K118" s="11"/>
      <c r="L118" s="9" t="s">
        <v>165</v>
      </c>
    </row>
    <row r="119" spans="1:12" ht="29" x14ac:dyDescent="0.2">
      <c r="A119" s="8">
        <v>117</v>
      </c>
      <c r="B119" s="9" t="s">
        <v>503</v>
      </c>
      <c r="C119" s="9" t="s">
        <v>512</v>
      </c>
      <c r="D119" s="10" t="s">
        <v>577</v>
      </c>
      <c r="E119" s="10" t="s">
        <v>590</v>
      </c>
      <c r="F119" s="9" t="s">
        <v>534</v>
      </c>
      <c r="G119" s="10" t="s">
        <v>472</v>
      </c>
      <c r="H119" s="9"/>
      <c r="I119" s="9"/>
      <c r="J119" s="9"/>
      <c r="K119" s="11"/>
      <c r="L119" s="9"/>
    </row>
    <row r="120" spans="1:12" ht="29" x14ac:dyDescent="0.2">
      <c r="A120" s="8">
        <v>118</v>
      </c>
      <c r="B120" s="9" t="s">
        <v>503</v>
      </c>
      <c r="C120" s="9" t="s">
        <v>512</v>
      </c>
      <c r="D120" s="13" t="s">
        <v>594</v>
      </c>
      <c r="E120" s="10" t="s">
        <v>590</v>
      </c>
      <c r="F120" s="9" t="s">
        <v>534</v>
      </c>
      <c r="G120" s="10" t="s">
        <v>472</v>
      </c>
      <c r="H120" s="9" t="s">
        <v>226</v>
      </c>
      <c r="I120" s="9"/>
      <c r="J120" s="9"/>
      <c r="K120" s="11"/>
      <c r="L120" s="9" t="s">
        <v>165</v>
      </c>
    </row>
    <row r="121" spans="1:12" x14ac:dyDescent="0.2">
      <c r="A121" s="8">
        <v>119</v>
      </c>
      <c r="B121" s="9" t="s">
        <v>503</v>
      </c>
      <c r="C121" s="9" t="s">
        <v>512</v>
      </c>
      <c r="D121" s="10" t="s">
        <v>228</v>
      </c>
      <c r="E121" s="10" t="s">
        <v>591</v>
      </c>
      <c r="F121" s="9" t="s">
        <v>533</v>
      </c>
      <c r="G121" s="9"/>
      <c r="H121" s="9" t="s">
        <v>227</v>
      </c>
      <c r="I121" s="9" t="s">
        <v>42</v>
      </c>
      <c r="J121" s="9"/>
      <c r="K121" s="11" t="s">
        <v>229</v>
      </c>
      <c r="L121" s="9" t="s">
        <v>165</v>
      </c>
    </row>
    <row r="122" spans="1:12" ht="43" x14ac:dyDescent="0.2">
      <c r="A122" s="8">
        <v>120</v>
      </c>
      <c r="B122" s="9" t="s">
        <v>503</v>
      </c>
      <c r="C122" s="9" t="s">
        <v>512</v>
      </c>
      <c r="D122" s="10" t="s">
        <v>231</v>
      </c>
      <c r="E122" s="10" t="s">
        <v>591</v>
      </c>
      <c r="F122" s="9" t="s">
        <v>536</v>
      </c>
      <c r="G122" s="10" t="s">
        <v>479</v>
      </c>
      <c r="H122" s="9" t="s">
        <v>230</v>
      </c>
      <c r="I122" s="9"/>
      <c r="J122" s="9"/>
      <c r="K122" s="11" t="s">
        <v>229</v>
      </c>
      <c r="L122" s="9" t="s">
        <v>165</v>
      </c>
    </row>
    <row r="123" spans="1:12" ht="29" x14ac:dyDescent="0.2">
      <c r="A123" s="8">
        <v>121</v>
      </c>
      <c r="B123" s="9" t="s">
        <v>503</v>
      </c>
      <c r="C123" s="9" t="s">
        <v>512</v>
      </c>
      <c r="D123" s="10" t="s">
        <v>233</v>
      </c>
      <c r="E123" s="10" t="s">
        <v>591</v>
      </c>
      <c r="F123" s="9" t="s">
        <v>534</v>
      </c>
      <c r="G123" s="10" t="s">
        <v>472</v>
      </c>
      <c r="H123" s="9" t="s">
        <v>232</v>
      </c>
      <c r="I123" s="9"/>
      <c r="J123" s="9"/>
      <c r="K123" s="11"/>
      <c r="L123" s="9" t="s">
        <v>165</v>
      </c>
    </row>
    <row r="124" spans="1:12" x14ac:dyDescent="0.2">
      <c r="A124" s="8">
        <v>122</v>
      </c>
      <c r="B124" s="9" t="s">
        <v>503</v>
      </c>
      <c r="C124" s="9" t="s">
        <v>512</v>
      </c>
      <c r="D124" s="10" t="s">
        <v>235</v>
      </c>
      <c r="E124" s="10"/>
      <c r="F124" s="9" t="s">
        <v>533</v>
      </c>
      <c r="G124" s="9"/>
      <c r="H124" s="9" t="s">
        <v>234</v>
      </c>
      <c r="I124" s="9" t="s">
        <v>42</v>
      </c>
      <c r="J124" s="9"/>
      <c r="K124" s="11"/>
      <c r="L124" s="9" t="s">
        <v>165</v>
      </c>
    </row>
    <row r="125" spans="1:12" ht="211" x14ac:dyDescent="0.2">
      <c r="A125" s="8">
        <v>123</v>
      </c>
      <c r="B125" s="9" t="s">
        <v>503</v>
      </c>
      <c r="C125" s="9" t="s">
        <v>513</v>
      </c>
      <c r="D125" s="10" t="s">
        <v>237</v>
      </c>
      <c r="E125" s="10" t="s">
        <v>591</v>
      </c>
      <c r="F125" s="9" t="s">
        <v>537</v>
      </c>
      <c r="G125" s="10" t="s">
        <v>480</v>
      </c>
      <c r="H125" s="9" t="s">
        <v>236</v>
      </c>
      <c r="I125" s="9"/>
      <c r="J125" s="9"/>
      <c r="K125" s="11"/>
      <c r="L125" s="9" t="s">
        <v>165</v>
      </c>
    </row>
    <row r="126" spans="1:12" ht="57" x14ac:dyDescent="0.2">
      <c r="A126" s="8">
        <v>124</v>
      </c>
      <c r="B126" s="9" t="s">
        <v>503</v>
      </c>
      <c r="C126" s="9" t="s">
        <v>513</v>
      </c>
      <c r="D126" s="10" t="s">
        <v>239</v>
      </c>
      <c r="E126" s="10" t="s">
        <v>591</v>
      </c>
      <c r="F126" s="9" t="s">
        <v>536</v>
      </c>
      <c r="G126" s="10" t="s">
        <v>473</v>
      </c>
      <c r="H126" s="9" t="s">
        <v>238</v>
      </c>
      <c r="I126" s="9"/>
      <c r="J126" s="9"/>
      <c r="K126" s="11" t="s">
        <v>240</v>
      </c>
      <c r="L126" s="9" t="s">
        <v>165</v>
      </c>
    </row>
    <row r="127" spans="1:12" x14ac:dyDescent="0.2">
      <c r="A127" s="8">
        <v>125</v>
      </c>
      <c r="B127" s="9" t="s">
        <v>503</v>
      </c>
      <c r="C127" s="9" t="s">
        <v>513</v>
      </c>
      <c r="D127" s="10" t="s">
        <v>242</v>
      </c>
      <c r="E127" s="10" t="s">
        <v>591</v>
      </c>
      <c r="F127" s="9" t="s">
        <v>533</v>
      </c>
      <c r="G127" s="9"/>
      <c r="H127" s="9" t="s">
        <v>241</v>
      </c>
      <c r="I127" s="9" t="s">
        <v>42</v>
      </c>
      <c r="J127" s="9"/>
      <c r="K127" s="11" t="s">
        <v>243</v>
      </c>
      <c r="L127" s="9" t="s">
        <v>165</v>
      </c>
    </row>
    <row r="128" spans="1:12" x14ac:dyDescent="0.2">
      <c r="A128" s="8">
        <v>126</v>
      </c>
      <c r="B128" s="9" t="s">
        <v>503</v>
      </c>
      <c r="C128" s="9" t="s">
        <v>513</v>
      </c>
      <c r="D128" s="10" t="s">
        <v>245</v>
      </c>
      <c r="E128" s="10" t="s">
        <v>591</v>
      </c>
      <c r="F128" s="9" t="s">
        <v>533</v>
      </c>
      <c r="G128" s="9"/>
      <c r="H128" s="9" t="s">
        <v>244</v>
      </c>
      <c r="I128" s="9" t="s">
        <v>42</v>
      </c>
      <c r="J128" s="9"/>
      <c r="K128" s="11" t="s">
        <v>246</v>
      </c>
      <c r="L128" s="9" t="s">
        <v>165</v>
      </c>
    </row>
    <row r="129" spans="1:12" ht="99" x14ac:dyDescent="0.2">
      <c r="A129" s="8">
        <v>127</v>
      </c>
      <c r="B129" s="9" t="s">
        <v>503</v>
      </c>
      <c r="C129" s="9" t="s">
        <v>513</v>
      </c>
      <c r="D129" s="10" t="s">
        <v>248</v>
      </c>
      <c r="E129" s="10" t="s">
        <v>591</v>
      </c>
      <c r="F129" s="9" t="s">
        <v>537</v>
      </c>
      <c r="G129" s="10" t="s">
        <v>481</v>
      </c>
      <c r="H129" s="9" t="s">
        <v>247</v>
      </c>
      <c r="I129" s="9"/>
      <c r="J129" s="9"/>
      <c r="K129" s="11"/>
      <c r="L129" s="9" t="s">
        <v>165</v>
      </c>
    </row>
    <row r="130" spans="1:12" ht="29" x14ac:dyDescent="0.2">
      <c r="A130" s="8">
        <v>128</v>
      </c>
      <c r="B130" s="9" t="s">
        <v>503</v>
      </c>
      <c r="C130" s="9" t="s">
        <v>513</v>
      </c>
      <c r="D130" s="10" t="s">
        <v>250</v>
      </c>
      <c r="E130" s="10" t="s">
        <v>591</v>
      </c>
      <c r="F130" s="9" t="s">
        <v>534</v>
      </c>
      <c r="G130" s="10" t="s">
        <v>482</v>
      </c>
      <c r="H130" s="9" t="s">
        <v>249</v>
      </c>
      <c r="I130" s="9"/>
      <c r="J130" s="9"/>
      <c r="K130" s="11" t="s">
        <v>251</v>
      </c>
      <c r="L130" s="9" t="s">
        <v>165</v>
      </c>
    </row>
    <row r="131" spans="1:12" ht="85" x14ac:dyDescent="0.2">
      <c r="A131" s="8">
        <v>129</v>
      </c>
      <c r="B131" s="9" t="s">
        <v>503</v>
      </c>
      <c r="C131" s="9" t="s">
        <v>513</v>
      </c>
      <c r="D131" s="10" t="s">
        <v>595</v>
      </c>
      <c r="E131" s="10" t="s">
        <v>591</v>
      </c>
      <c r="F131" s="9" t="s">
        <v>537</v>
      </c>
      <c r="G131" s="10" t="s">
        <v>483</v>
      </c>
      <c r="H131" s="9" t="s">
        <v>252</v>
      </c>
      <c r="I131" s="9"/>
      <c r="J131" s="9"/>
      <c r="K131" s="11"/>
      <c r="L131" s="9" t="s">
        <v>165</v>
      </c>
    </row>
    <row r="132" spans="1:12" x14ac:dyDescent="0.2">
      <c r="A132" s="8">
        <v>130</v>
      </c>
      <c r="B132" s="9" t="s">
        <v>503</v>
      </c>
      <c r="C132" s="9" t="s">
        <v>513</v>
      </c>
      <c r="D132" s="10" t="s">
        <v>254</v>
      </c>
      <c r="E132" s="10" t="s">
        <v>591</v>
      </c>
      <c r="F132" s="9" t="s">
        <v>533</v>
      </c>
      <c r="G132" s="9"/>
      <c r="H132" s="9" t="s">
        <v>253</v>
      </c>
      <c r="I132" s="9" t="s">
        <v>42</v>
      </c>
      <c r="J132" s="9"/>
      <c r="K132" s="11" t="s">
        <v>255</v>
      </c>
      <c r="L132" s="9" t="s">
        <v>165</v>
      </c>
    </row>
    <row r="133" spans="1:12" x14ac:dyDescent="0.2">
      <c r="A133" s="8">
        <v>131</v>
      </c>
      <c r="B133" s="9" t="s">
        <v>503</v>
      </c>
      <c r="C133" s="9" t="s">
        <v>513</v>
      </c>
      <c r="D133" s="10" t="s">
        <v>257</v>
      </c>
      <c r="E133" s="10" t="s">
        <v>591</v>
      </c>
      <c r="F133" s="9" t="s">
        <v>533</v>
      </c>
      <c r="G133" s="9"/>
      <c r="H133" s="9" t="s">
        <v>256</v>
      </c>
      <c r="I133" s="9" t="s">
        <v>42</v>
      </c>
      <c r="J133" s="9"/>
      <c r="K133" s="11" t="s">
        <v>258</v>
      </c>
      <c r="L133" s="9" t="s">
        <v>165</v>
      </c>
    </row>
    <row r="134" spans="1:12" ht="29" x14ac:dyDescent="0.2">
      <c r="A134" s="8">
        <v>132</v>
      </c>
      <c r="B134" s="9" t="s">
        <v>503</v>
      </c>
      <c r="C134" s="9" t="s">
        <v>513</v>
      </c>
      <c r="D134" s="10" t="s">
        <v>260</v>
      </c>
      <c r="E134" s="10" t="s">
        <v>591</v>
      </c>
      <c r="F134" s="9" t="s">
        <v>533</v>
      </c>
      <c r="G134" s="9"/>
      <c r="H134" s="9" t="s">
        <v>259</v>
      </c>
      <c r="I134" s="9" t="s">
        <v>42</v>
      </c>
      <c r="J134" s="9"/>
      <c r="K134" s="11" t="s">
        <v>258</v>
      </c>
      <c r="L134" s="9" t="s">
        <v>165</v>
      </c>
    </row>
    <row r="135" spans="1:12" x14ac:dyDescent="0.2">
      <c r="A135" s="8">
        <v>133</v>
      </c>
      <c r="B135" s="9" t="s">
        <v>503</v>
      </c>
      <c r="C135" s="9" t="s">
        <v>513</v>
      </c>
      <c r="D135" s="10" t="s">
        <v>262</v>
      </c>
      <c r="E135" s="10" t="s">
        <v>591</v>
      </c>
      <c r="F135" s="9" t="s">
        <v>533</v>
      </c>
      <c r="G135" s="9"/>
      <c r="H135" s="9" t="s">
        <v>261</v>
      </c>
      <c r="I135" s="9" t="s">
        <v>42</v>
      </c>
      <c r="J135" s="9"/>
      <c r="K135" s="11" t="s">
        <v>263</v>
      </c>
      <c r="L135" s="9" t="s">
        <v>165</v>
      </c>
    </row>
    <row r="136" spans="1:12" ht="29" x14ac:dyDescent="0.2">
      <c r="A136" s="8">
        <v>134</v>
      </c>
      <c r="B136" s="9" t="s">
        <v>503</v>
      </c>
      <c r="C136" s="9" t="s">
        <v>513</v>
      </c>
      <c r="D136" s="10" t="s">
        <v>265</v>
      </c>
      <c r="E136" s="10" t="s">
        <v>591</v>
      </c>
      <c r="F136" s="9" t="s">
        <v>533</v>
      </c>
      <c r="G136" s="9"/>
      <c r="H136" s="9" t="s">
        <v>264</v>
      </c>
      <c r="I136" s="9" t="s">
        <v>42</v>
      </c>
      <c r="J136" s="9"/>
      <c r="K136" s="11" t="s">
        <v>263</v>
      </c>
      <c r="L136" s="9" t="s">
        <v>165</v>
      </c>
    </row>
    <row r="137" spans="1:12" x14ac:dyDescent="0.2">
      <c r="A137" s="8">
        <v>135</v>
      </c>
      <c r="B137" s="9" t="s">
        <v>503</v>
      </c>
      <c r="C137" s="9" t="s">
        <v>513</v>
      </c>
      <c r="D137" s="10" t="s">
        <v>267</v>
      </c>
      <c r="E137" s="10" t="s">
        <v>591</v>
      </c>
      <c r="F137" s="9" t="s">
        <v>533</v>
      </c>
      <c r="G137" s="9"/>
      <c r="H137" s="9" t="s">
        <v>266</v>
      </c>
      <c r="I137" s="9" t="s">
        <v>42</v>
      </c>
      <c r="J137" s="9"/>
      <c r="K137" s="11" t="s">
        <v>268</v>
      </c>
      <c r="L137" s="9" t="s">
        <v>165</v>
      </c>
    </row>
    <row r="138" spans="1:12" x14ac:dyDescent="0.2">
      <c r="A138" s="8">
        <v>136</v>
      </c>
      <c r="B138" s="9" t="s">
        <v>503</v>
      </c>
      <c r="C138" s="9" t="s">
        <v>513</v>
      </c>
      <c r="D138" s="10" t="s">
        <v>270</v>
      </c>
      <c r="E138" s="10" t="s">
        <v>590</v>
      </c>
      <c r="F138" s="9" t="s">
        <v>533</v>
      </c>
      <c r="G138" s="9"/>
      <c r="H138" s="9" t="s">
        <v>269</v>
      </c>
      <c r="I138" s="9" t="s">
        <v>42</v>
      </c>
      <c r="J138" s="9"/>
      <c r="K138" s="11" t="s">
        <v>271</v>
      </c>
      <c r="L138" s="9" t="s">
        <v>165</v>
      </c>
    </row>
    <row r="139" spans="1:12" ht="29" x14ac:dyDescent="0.2">
      <c r="A139" s="8">
        <v>137</v>
      </c>
      <c r="B139" s="9" t="s">
        <v>503</v>
      </c>
      <c r="C139" s="9" t="s">
        <v>513</v>
      </c>
      <c r="D139" s="10" t="s">
        <v>273</v>
      </c>
      <c r="E139" s="10" t="s">
        <v>591</v>
      </c>
      <c r="F139" s="9" t="s">
        <v>533</v>
      </c>
      <c r="G139" s="9"/>
      <c r="H139" s="9" t="s">
        <v>272</v>
      </c>
      <c r="I139" s="9" t="s">
        <v>42</v>
      </c>
      <c r="J139" s="9"/>
      <c r="K139" s="11" t="s">
        <v>271</v>
      </c>
      <c r="L139" s="9" t="s">
        <v>165</v>
      </c>
    </row>
    <row r="140" spans="1:12" x14ac:dyDescent="0.2">
      <c r="A140" s="8">
        <v>138</v>
      </c>
      <c r="B140" s="9" t="s">
        <v>503</v>
      </c>
      <c r="C140" s="9" t="s">
        <v>513</v>
      </c>
      <c r="D140" s="10" t="s">
        <v>275</v>
      </c>
      <c r="E140" s="10" t="s">
        <v>591</v>
      </c>
      <c r="F140" s="9" t="s">
        <v>533</v>
      </c>
      <c r="G140" s="9"/>
      <c r="H140" s="9" t="s">
        <v>274</v>
      </c>
      <c r="I140" s="9" t="s">
        <v>42</v>
      </c>
      <c r="J140" s="9"/>
      <c r="K140" s="11" t="s">
        <v>276</v>
      </c>
      <c r="L140" s="9" t="s">
        <v>165</v>
      </c>
    </row>
    <row r="141" spans="1:12" ht="43" x14ac:dyDescent="0.2">
      <c r="A141" s="8">
        <v>139</v>
      </c>
      <c r="B141" s="9" t="s">
        <v>503</v>
      </c>
      <c r="C141" s="9" t="s">
        <v>514</v>
      </c>
      <c r="D141" s="10" t="s">
        <v>278</v>
      </c>
      <c r="E141" s="10" t="s">
        <v>591</v>
      </c>
      <c r="F141" s="9" t="s">
        <v>533</v>
      </c>
      <c r="G141" s="9"/>
      <c r="H141" s="9" t="s">
        <v>277</v>
      </c>
      <c r="I141" s="9" t="s">
        <v>42</v>
      </c>
      <c r="J141" s="9"/>
      <c r="K141" s="11"/>
      <c r="L141" s="9" t="s">
        <v>165</v>
      </c>
    </row>
    <row r="142" spans="1:12" ht="155" x14ac:dyDescent="0.2">
      <c r="A142" s="8">
        <v>140</v>
      </c>
      <c r="B142" s="9" t="s">
        <v>503</v>
      </c>
      <c r="C142" s="9" t="s">
        <v>514</v>
      </c>
      <c r="D142" s="10" t="s">
        <v>280</v>
      </c>
      <c r="E142" s="10" t="s">
        <v>590</v>
      </c>
      <c r="F142" s="9" t="s">
        <v>536</v>
      </c>
      <c r="G142" s="10" t="s">
        <v>484</v>
      </c>
      <c r="H142" s="9" t="s">
        <v>279</v>
      </c>
      <c r="I142" s="9"/>
      <c r="J142" s="9"/>
      <c r="K142" s="11" t="s">
        <v>14</v>
      </c>
      <c r="L142" s="9" t="s">
        <v>165</v>
      </c>
    </row>
    <row r="143" spans="1:12" ht="29" x14ac:dyDescent="0.2">
      <c r="A143" s="8">
        <v>141</v>
      </c>
      <c r="B143" s="9" t="s">
        <v>503</v>
      </c>
      <c r="C143" s="9" t="s">
        <v>515</v>
      </c>
      <c r="D143" s="10" t="s">
        <v>283</v>
      </c>
      <c r="E143" s="10" t="s">
        <v>591</v>
      </c>
      <c r="F143" s="9" t="s">
        <v>533</v>
      </c>
      <c r="G143" s="9"/>
      <c r="H143" s="9" t="s">
        <v>282</v>
      </c>
      <c r="I143" s="9" t="s">
        <v>284</v>
      </c>
      <c r="J143" s="9"/>
      <c r="K143" s="11"/>
      <c r="L143" s="9" t="s">
        <v>281</v>
      </c>
    </row>
    <row r="144" spans="1:12" ht="29" x14ac:dyDescent="0.2">
      <c r="A144" s="8">
        <v>142</v>
      </c>
      <c r="B144" s="9" t="s">
        <v>503</v>
      </c>
      <c r="C144" s="9" t="s">
        <v>515</v>
      </c>
      <c r="D144" s="10" t="s">
        <v>286</v>
      </c>
      <c r="E144" s="10" t="s">
        <v>591</v>
      </c>
      <c r="F144" s="9" t="s">
        <v>533</v>
      </c>
      <c r="G144" s="9"/>
      <c r="H144" s="9" t="s">
        <v>285</v>
      </c>
      <c r="I144" s="9" t="s">
        <v>284</v>
      </c>
      <c r="J144" s="9"/>
      <c r="K144" s="11"/>
      <c r="L144" s="9" t="s">
        <v>281</v>
      </c>
    </row>
    <row r="145" spans="1:12" ht="29" x14ac:dyDescent="0.2">
      <c r="A145" s="8">
        <v>143</v>
      </c>
      <c r="B145" s="9" t="s">
        <v>503</v>
      </c>
      <c r="C145" s="9" t="s">
        <v>515</v>
      </c>
      <c r="D145" s="10" t="s">
        <v>288</v>
      </c>
      <c r="E145" s="10" t="s">
        <v>591</v>
      </c>
      <c r="F145" s="9" t="s">
        <v>533</v>
      </c>
      <c r="G145" s="9"/>
      <c r="H145" s="9" t="s">
        <v>287</v>
      </c>
      <c r="I145" s="9" t="s">
        <v>284</v>
      </c>
      <c r="J145" s="9"/>
      <c r="K145" s="11"/>
      <c r="L145" s="9" t="s">
        <v>281</v>
      </c>
    </row>
    <row r="146" spans="1:12" ht="29" x14ac:dyDescent="0.2">
      <c r="A146" s="8">
        <v>144</v>
      </c>
      <c r="B146" s="9" t="s">
        <v>503</v>
      </c>
      <c r="C146" s="9" t="s">
        <v>515</v>
      </c>
      <c r="D146" s="10" t="s">
        <v>290</v>
      </c>
      <c r="E146" s="10" t="s">
        <v>591</v>
      </c>
      <c r="F146" s="9" t="s">
        <v>533</v>
      </c>
      <c r="G146" s="9"/>
      <c r="H146" s="9" t="s">
        <v>289</v>
      </c>
      <c r="I146" s="9" t="s">
        <v>42</v>
      </c>
      <c r="J146" s="9"/>
      <c r="K146" s="11"/>
      <c r="L146" s="9" t="s">
        <v>281</v>
      </c>
    </row>
    <row r="147" spans="1:12" ht="29" x14ac:dyDescent="0.2">
      <c r="A147" s="8">
        <v>145</v>
      </c>
      <c r="B147" s="9" t="s">
        <v>503</v>
      </c>
      <c r="C147" s="9" t="s">
        <v>516</v>
      </c>
      <c r="D147" s="10" t="s">
        <v>292</v>
      </c>
      <c r="E147" s="10" t="s">
        <v>591</v>
      </c>
      <c r="F147" s="9" t="s">
        <v>534</v>
      </c>
      <c r="G147" s="10" t="s">
        <v>472</v>
      </c>
      <c r="H147" s="9" t="s">
        <v>291</v>
      </c>
      <c r="I147" s="9"/>
      <c r="J147" s="9"/>
      <c r="K147" s="11"/>
      <c r="L147" s="9" t="s">
        <v>281</v>
      </c>
    </row>
    <row r="148" spans="1:12" x14ac:dyDescent="0.2">
      <c r="A148" s="8">
        <v>146</v>
      </c>
      <c r="B148" s="9" t="s">
        <v>503</v>
      </c>
      <c r="C148" s="9" t="s">
        <v>516</v>
      </c>
      <c r="D148" s="10" t="s">
        <v>294</v>
      </c>
      <c r="E148" s="10" t="s">
        <v>591</v>
      </c>
      <c r="F148" s="9" t="s">
        <v>533</v>
      </c>
      <c r="G148" s="9"/>
      <c r="H148" s="9" t="s">
        <v>293</v>
      </c>
      <c r="I148" s="9" t="s">
        <v>284</v>
      </c>
      <c r="J148" s="9"/>
      <c r="K148" s="11" t="s">
        <v>295</v>
      </c>
      <c r="L148" s="9" t="s">
        <v>281</v>
      </c>
    </row>
    <row r="149" spans="1:12" ht="29" x14ac:dyDescent="0.2">
      <c r="A149" s="8">
        <v>147</v>
      </c>
      <c r="B149" s="9" t="s">
        <v>503</v>
      </c>
      <c r="C149" s="9" t="s">
        <v>516</v>
      </c>
      <c r="D149" s="10" t="s">
        <v>297</v>
      </c>
      <c r="E149" s="10" t="s">
        <v>591</v>
      </c>
      <c r="F149" s="9" t="s">
        <v>534</v>
      </c>
      <c r="G149" s="10" t="s">
        <v>472</v>
      </c>
      <c r="H149" s="9" t="s">
        <v>296</v>
      </c>
      <c r="I149" s="9"/>
      <c r="J149" s="9"/>
      <c r="K149" s="11"/>
      <c r="L149" s="9" t="s">
        <v>281</v>
      </c>
    </row>
    <row r="150" spans="1:12" x14ac:dyDescent="0.2">
      <c r="A150" s="8">
        <v>148</v>
      </c>
      <c r="B150" s="9" t="s">
        <v>503</v>
      </c>
      <c r="C150" s="9" t="s">
        <v>516</v>
      </c>
      <c r="D150" s="10" t="s">
        <v>299</v>
      </c>
      <c r="E150" s="10" t="s">
        <v>591</v>
      </c>
      <c r="F150" s="9" t="s">
        <v>533</v>
      </c>
      <c r="G150" s="9"/>
      <c r="H150" s="9" t="s">
        <v>298</v>
      </c>
      <c r="I150" s="9" t="s">
        <v>284</v>
      </c>
      <c r="J150" s="9"/>
      <c r="K150" s="11"/>
      <c r="L150" s="9" t="s">
        <v>281</v>
      </c>
    </row>
    <row r="151" spans="1:12" ht="29" x14ac:dyDescent="0.2">
      <c r="A151" s="8">
        <v>149</v>
      </c>
      <c r="B151" s="9" t="s">
        <v>503</v>
      </c>
      <c r="C151" s="9" t="s">
        <v>516</v>
      </c>
      <c r="D151" s="10" t="s">
        <v>301</v>
      </c>
      <c r="E151" s="10" t="s">
        <v>591</v>
      </c>
      <c r="F151" s="9" t="s">
        <v>534</v>
      </c>
      <c r="G151" s="10" t="s">
        <v>472</v>
      </c>
      <c r="H151" s="9" t="s">
        <v>300</v>
      </c>
      <c r="I151" s="9"/>
      <c r="J151" s="9"/>
      <c r="K151" s="11"/>
      <c r="L151" s="9" t="s">
        <v>281</v>
      </c>
    </row>
    <row r="152" spans="1:12" ht="29" x14ac:dyDescent="0.2">
      <c r="A152" s="8">
        <v>150</v>
      </c>
      <c r="B152" s="9" t="s">
        <v>503</v>
      </c>
      <c r="C152" s="9" t="s">
        <v>516</v>
      </c>
      <c r="D152" s="10" t="s">
        <v>303</v>
      </c>
      <c r="E152" s="10" t="s">
        <v>591</v>
      </c>
      <c r="F152" s="9" t="s">
        <v>534</v>
      </c>
      <c r="G152" s="10" t="s">
        <v>472</v>
      </c>
      <c r="H152" s="9" t="s">
        <v>302</v>
      </c>
      <c r="I152" s="9"/>
      <c r="J152" s="9"/>
      <c r="K152" s="11"/>
      <c r="L152" s="9" t="s">
        <v>281</v>
      </c>
    </row>
    <row r="153" spans="1:12" x14ac:dyDescent="0.2">
      <c r="A153" s="8">
        <v>151</v>
      </c>
      <c r="B153" s="9" t="s">
        <v>503</v>
      </c>
      <c r="C153" s="9" t="s">
        <v>516</v>
      </c>
      <c r="D153" s="10" t="s">
        <v>305</v>
      </c>
      <c r="E153" s="10" t="s">
        <v>591</v>
      </c>
      <c r="F153" s="9" t="s">
        <v>533</v>
      </c>
      <c r="G153" s="9"/>
      <c r="H153" s="9" t="s">
        <v>304</v>
      </c>
      <c r="I153" s="9" t="s">
        <v>42</v>
      </c>
      <c r="J153" s="9"/>
      <c r="K153" s="11" t="s">
        <v>306</v>
      </c>
      <c r="L153" s="9" t="s">
        <v>281</v>
      </c>
    </row>
    <row r="154" spans="1:12" ht="85" x14ac:dyDescent="0.2">
      <c r="A154" s="8">
        <v>152</v>
      </c>
      <c r="B154" s="9" t="s">
        <v>503</v>
      </c>
      <c r="C154" s="9" t="s">
        <v>516</v>
      </c>
      <c r="D154" s="10" t="s">
        <v>308</v>
      </c>
      <c r="E154" s="10" t="s">
        <v>591</v>
      </c>
      <c r="F154" s="9" t="s">
        <v>537</v>
      </c>
      <c r="G154" s="10" t="s">
        <v>483</v>
      </c>
      <c r="H154" s="9" t="s">
        <v>307</v>
      </c>
      <c r="I154" s="9"/>
      <c r="J154" s="9"/>
      <c r="K154" s="11"/>
      <c r="L154" s="9" t="s">
        <v>281</v>
      </c>
    </row>
    <row r="155" spans="1:12" x14ac:dyDescent="0.2">
      <c r="A155" s="8">
        <v>153</v>
      </c>
      <c r="B155" s="9" t="s">
        <v>503</v>
      </c>
      <c r="C155" s="9" t="s">
        <v>516</v>
      </c>
      <c r="D155" s="10" t="s">
        <v>310</v>
      </c>
      <c r="E155" s="10" t="s">
        <v>591</v>
      </c>
      <c r="F155" s="9" t="s">
        <v>533</v>
      </c>
      <c r="G155" s="9"/>
      <c r="H155" s="9" t="s">
        <v>309</v>
      </c>
      <c r="I155" s="9" t="s">
        <v>42</v>
      </c>
      <c r="J155" s="9"/>
      <c r="K155" s="11" t="s">
        <v>311</v>
      </c>
      <c r="L155" s="9" t="s">
        <v>281</v>
      </c>
    </row>
    <row r="156" spans="1:12" x14ac:dyDescent="0.2">
      <c r="A156" s="8">
        <v>154</v>
      </c>
      <c r="B156" s="9" t="s">
        <v>503</v>
      </c>
      <c r="C156" s="9" t="s">
        <v>516</v>
      </c>
      <c r="D156" s="10" t="s">
        <v>313</v>
      </c>
      <c r="E156" s="10" t="s">
        <v>591</v>
      </c>
      <c r="F156" s="9" t="s">
        <v>533</v>
      </c>
      <c r="G156" s="9"/>
      <c r="H156" s="9" t="s">
        <v>312</v>
      </c>
      <c r="I156" s="9" t="s">
        <v>42</v>
      </c>
      <c r="J156" s="9"/>
      <c r="K156" s="11" t="s">
        <v>314</v>
      </c>
      <c r="L156" s="9" t="s">
        <v>281</v>
      </c>
    </row>
    <row r="157" spans="1:12" x14ac:dyDescent="0.2">
      <c r="A157" s="8">
        <v>155</v>
      </c>
      <c r="B157" s="9" t="s">
        <v>503</v>
      </c>
      <c r="C157" s="9" t="s">
        <v>516</v>
      </c>
      <c r="D157" s="10" t="s">
        <v>316</v>
      </c>
      <c r="E157" s="10" t="s">
        <v>591</v>
      </c>
      <c r="F157" s="9" t="s">
        <v>533</v>
      </c>
      <c r="G157" s="9"/>
      <c r="H157" s="9" t="s">
        <v>315</v>
      </c>
      <c r="I157" s="9" t="s">
        <v>42</v>
      </c>
      <c r="J157" s="9"/>
      <c r="K157" s="11" t="s">
        <v>317</v>
      </c>
      <c r="L157" s="9" t="s">
        <v>281</v>
      </c>
    </row>
    <row r="158" spans="1:12" x14ac:dyDescent="0.2">
      <c r="A158" s="8">
        <v>156</v>
      </c>
      <c r="B158" s="9" t="s">
        <v>503</v>
      </c>
      <c r="C158" s="9" t="s">
        <v>516</v>
      </c>
      <c r="D158" s="10" t="s">
        <v>319</v>
      </c>
      <c r="E158" s="10" t="s">
        <v>591</v>
      </c>
      <c r="F158" s="9" t="s">
        <v>533</v>
      </c>
      <c r="G158" s="9"/>
      <c r="H158" s="9" t="s">
        <v>318</v>
      </c>
      <c r="I158" s="9" t="s">
        <v>42</v>
      </c>
      <c r="J158" s="9"/>
      <c r="K158" s="11" t="s">
        <v>320</v>
      </c>
      <c r="L158" s="9" t="s">
        <v>281</v>
      </c>
    </row>
    <row r="159" spans="1:12" x14ac:dyDescent="0.2">
      <c r="A159" s="8">
        <v>157</v>
      </c>
      <c r="B159" s="9" t="s">
        <v>503</v>
      </c>
      <c r="C159" s="9" t="s">
        <v>516</v>
      </c>
      <c r="D159" s="10" t="s">
        <v>322</v>
      </c>
      <c r="E159" s="10" t="s">
        <v>591</v>
      </c>
      <c r="F159" s="9" t="s">
        <v>533</v>
      </c>
      <c r="G159" s="9"/>
      <c r="H159" s="9" t="s">
        <v>321</v>
      </c>
      <c r="I159" s="9" t="s">
        <v>42</v>
      </c>
      <c r="J159" s="9"/>
      <c r="K159" s="11" t="s">
        <v>323</v>
      </c>
      <c r="L159" s="9" t="s">
        <v>281</v>
      </c>
    </row>
    <row r="160" spans="1:12" x14ac:dyDescent="0.2">
      <c r="A160" s="8">
        <v>158</v>
      </c>
      <c r="B160" s="9" t="s">
        <v>503</v>
      </c>
      <c r="C160" s="9" t="s">
        <v>516</v>
      </c>
      <c r="D160" s="10" t="s">
        <v>325</v>
      </c>
      <c r="E160" s="10" t="s">
        <v>591</v>
      </c>
      <c r="F160" s="9" t="s">
        <v>533</v>
      </c>
      <c r="G160" s="9"/>
      <c r="H160" s="9" t="s">
        <v>324</v>
      </c>
      <c r="I160" s="9" t="s">
        <v>42</v>
      </c>
      <c r="J160" s="9"/>
      <c r="K160" s="11" t="s">
        <v>326</v>
      </c>
      <c r="L160" s="9" t="s">
        <v>281</v>
      </c>
    </row>
    <row r="161" spans="1:12" ht="57" x14ac:dyDescent="0.2">
      <c r="A161" s="8">
        <v>159</v>
      </c>
      <c r="B161" s="9" t="s">
        <v>503</v>
      </c>
      <c r="C161" s="9" t="s">
        <v>517</v>
      </c>
      <c r="D161" s="10" t="s">
        <v>328</v>
      </c>
      <c r="E161" s="10" t="s">
        <v>591</v>
      </c>
      <c r="F161" s="9" t="s">
        <v>534</v>
      </c>
      <c r="G161" s="10" t="s">
        <v>485</v>
      </c>
      <c r="H161" s="9" t="s">
        <v>327</v>
      </c>
      <c r="I161" s="9"/>
      <c r="J161" s="9"/>
      <c r="K161" s="11"/>
      <c r="L161" s="9" t="s">
        <v>281</v>
      </c>
    </row>
    <row r="162" spans="1:12" x14ac:dyDescent="0.2">
      <c r="A162" s="8">
        <v>160</v>
      </c>
      <c r="B162" s="9" t="s">
        <v>503</v>
      </c>
      <c r="C162" s="9" t="s">
        <v>517</v>
      </c>
      <c r="D162" s="10" t="s">
        <v>330</v>
      </c>
      <c r="E162" s="10" t="s">
        <v>591</v>
      </c>
      <c r="F162" s="9" t="s">
        <v>533</v>
      </c>
      <c r="G162" s="9"/>
      <c r="H162" s="9" t="s">
        <v>329</v>
      </c>
      <c r="I162" s="9" t="s">
        <v>42</v>
      </c>
      <c r="J162" s="9"/>
      <c r="K162" s="11"/>
      <c r="L162" s="9" t="s">
        <v>281</v>
      </c>
    </row>
    <row r="163" spans="1:12" x14ac:dyDescent="0.2">
      <c r="A163" s="8">
        <v>161</v>
      </c>
      <c r="B163" s="9" t="s">
        <v>503</v>
      </c>
      <c r="C163" s="9" t="s">
        <v>517</v>
      </c>
      <c r="D163" s="10" t="s">
        <v>332</v>
      </c>
      <c r="E163" s="10" t="s">
        <v>591</v>
      </c>
      <c r="F163" s="9" t="s">
        <v>533</v>
      </c>
      <c r="G163" s="9"/>
      <c r="H163" s="9" t="s">
        <v>331</v>
      </c>
      <c r="I163" s="9" t="s">
        <v>93</v>
      </c>
      <c r="J163" s="9"/>
      <c r="K163" s="11"/>
      <c r="L163" s="9" t="s">
        <v>281</v>
      </c>
    </row>
    <row r="164" spans="1:12" x14ac:dyDescent="0.2">
      <c r="A164" s="8">
        <v>162</v>
      </c>
      <c r="B164" s="9" t="s">
        <v>503</v>
      </c>
      <c r="C164" s="9" t="s">
        <v>517</v>
      </c>
      <c r="D164" s="10" t="s">
        <v>580</v>
      </c>
      <c r="E164" s="10" t="s">
        <v>591</v>
      </c>
      <c r="F164" s="9" t="s">
        <v>572</v>
      </c>
      <c r="G164" s="9"/>
      <c r="H164" s="9" t="s">
        <v>581</v>
      </c>
      <c r="I164" s="9"/>
      <c r="J164" s="9"/>
      <c r="K164" s="11"/>
      <c r="L164" s="9"/>
    </row>
    <row r="165" spans="1:12" x14ac:dyDescent="0.2">
      <c r="A165" s="8">
        <v>163</v>
      </c>
      <c r="B165" s="9" t="s">
        <v>503</v>
      </c>
      <c r="C165" s="9" t="s">
        <v>518</v>
      </c>
      <c r="D165" s="10" t="s">
        <v>335</v>
      </c>
      <c r="E165" s="10" t="s">
        <v>591</v>
      </c>
      <c r="F165" s="9" t="s">
        <v>533</v>
      </c>
      <c r="G165" s="9"/>
      <c r="H165" s="9" t="s">
        <v>334</v>
      </c>
      <c r="I165" s="9" t="s">
        <v>336</v>
      </c>
      <c r="J165" s="9"/>
      <c r="K165" s="11"/>
      <c r="L165" s="9" t="s">
        <v>333</v>
      </c>
    </row>
    <row r="166" spans="1:12" ht="43" x14ac:dyDescent="0.2">
      <c r="A166" s="8">
        <v>164</v>
      </c>
      <c r="B166" s="9" t="s">
        <v>503</v>
      </c>
      <c r="C166" s="9" t="s">
        <v>518</v>
      </c>
      <c r="D166" s="10" t="s">
        <v>338</v>
      </c>
      <c r="E166" s="10" t="s">
        <v>590</v>
      </c>
      <c r="F166" s="9" t="s">
        <v>536</v>
      </c>
      <c r="G166" s="10" t="s">
        <v>486</v>
      </c>
      <c r="H166" s="9" t="s">
        <v>337</v>
      </c>
      <c r="I166" s="9" t="s">
        <v>14</v>
      </c>
      <c r="J166" s="9"/>
      <c r="K166" s="11"/>
      <c r="L166" s="9" t="s">
        <v>333</v>
      </c>
    </row>
    <row r="167" spans="1:12" ht="99" x14ac:dyDescent="0.2">
      <c r="A167" s="8">
        <v>165</v>
      </c>
      <c r="B167" s="9" t="s">
        <v>503</v>
      </c>
      <c r="C167" s="9" t="s">
        <v>518</v>
      </c>
      <c r="D167" s="10" t="s">
        <v>340</v>
      </c>
      <c r="E167" s="10" t="s">
        <v>590</v>
      </c>
      <c r="F167" s="9" t="s">
        <v>536</v>
      </c>
      <c r="G167" s="10" t="s">
        <v>487</v>
      </c>
      <c r="H167" s="9" t="s">
        <v>339</v>
      </c>
      <c r="I167" s="9" t="s">
        <v>14</v>
      </c>
      <c r="J167" s="9"/>
      <c r="K167" s="11" t="s">
        <v>341</v>
      </c>
      <c r="L167" s="9" t="s">
        <v>333</v>
      </c>
    </row>
    <row r="168" spans="1:12" ht="43" x14ac:dyDescent="0.2">
      <c r="A168" s="8">
        <v>166</v>
      </c>
      <c r="B168" s="9" t="s">
        <v>503</v>
      </c>
      <c r="C168" s="9" t="s">
        <v>518</v>
      </c>
      <c r="D168" s="10" t="s">
        <v>343</v>
      </c>
      <c r="E168" s="10" t="s">
        <v>590</v>
      </c>
      <c r="F168" s="9" t="s">
        <v>536</v>
      </c>
      <c r="G168" s="10" t="s">
        <v>488</v>
      </c>
      <c r="H168" s="9" t="s">
        <v>342</v>
      </c>
      <c r="I168" s="9" t="s">
        <v>14</v>
      </c>
      <c r="J168" s="9"/>
      <c r="K168" s="11" t="s">
        <v>344</v>
      </c>
      <c r="L168" s="9" t="s">
        <v>333</v>
      </c>
    </row>
    <row r="169" spans="1:12" ht="85" x14ac:dyDescent="0.2">
      <c r="A169" s="8">
        <v>167</v>
      </c>
      <c r="B169" s="9" t="s">
        <v>503</v>
      </c>
      <c r="C169" s="9" t="s">
        <v>518</v>
      </c>
      <c r="D169" s="10" t="s">
        <v>346</v>
      </c>
      <c r="E169" s="10" t="s">
        <v>591</v>
      </c>
      <c r="F169" s="9" t="s">
        <v>537</v>
      </c>
      <c r="G169" s="10" t="s">
        <v>489</v>
      </c>
      <c r="H169" s="9" t="s">
        <v>345</v>
      </c>
      <c r="I169" s="9" t="s">
        <v>14</v>
      </c>
      <c r="J169" s="9"/>
      <c r="K169" s="11"/>
      <c r="L169" s="9" t="s">
        <v>333</v>
      </c>
    </row>
    <row r="170" spans="1:12" ht="29" x14ac:dyDescent="0.2">
      <c r="A170" s="8">
        <v>168</v>
      </c>
      <c r="B170" s="9" t="s">
        <v>503</v>
      </c>
      <c r="C170" s="9" t="s">
        <v>519</v>
      </c>
      <c r="D170" s="10" t="s">
        <v>348</v>
      </c>
      <c r="E170" s="10" t="s">
        <v>591</v>
      </c>
      <c r="F170" s="9" t="s">
        <v>534</v>
      </c>
      <c r="G170" s="10" t="s">
        <v>472</v>
      </c>
      <c r="H170" s="9" t="s">
        <v>347</v>
      </c>
      <c r="I170" s="9"/>
      <c r="J170" s="9"/>
      <c r="K170" s="11" t="s">
        <v>349</v>
      </c>
      <c r="L170" s="9" t="s">
        <v>333</v>
      </c>
    </row>
    <row r="171" spans="1:12" ht="29" x14ac:dyDescent="0.2">
      <c r="A171" s="8">
        <v>169</v>
      </c>
      <c r="B171" s="9" t="s">
        <v>503</v>
      </c>
      <c r="C171" s="9" t="s">
        <v>519</v>
      </c>
      <c r="D171" s="10" t="s">
        <v>351</v>
      </c>
      <c r="E171" s="10" t="s">
        <v>591</v>
      </c>
      <c r="F171" s="9" t="s">
        <v>534</v>
      </c>
      <c r="G171" s="10" t="s">
        <v>472</v>
      </c>
      <c r="H171" s="9" t="s">
        <v>350</v>
      </c>
      <c r="I171" s="9"/>
      <c r="J171" s="9"/>
      <c r="K171" s="11" t="s">
        <v>352</v>
      </c>
      <c r="L171" s="9" t="s">
        <v>333</v>
      </c>
    </row>
    <row r="172" spans="1:12" x14ac:dyDescent="0.2">
      <c r="A172" s="8">
        <v>170</v>
      </c>
      <c r="B172" s="9" t="s">
        <v>503</v>
      </c>
      <c r="C172" s="9" t="s">
        <v>519</v>
      </c>
      <c r="D172" s="10" t="s">
        <v>354</v>
      </c>
      <c r="E172" s="10" t="s">
        <v>591</v>
      </c>
      <c r="F172" s="9" t="s">
        <v>533</v>
      </c>
      <c r="G172" s="9"/>
      <c r="H172" s="9" t="s">
        <v>353</v>
      </c>
      <c r="I172" s="9" t="s">
        <v>64</v>
      </c>
      <c r="J172" s="9"/>
      <c r="K172" s="11" t="s">
        <v>355</v>
      </c>
      <c r="L172" s="9" t="s">
        <v>333</v>
      </c>
    </row>
    <row r="173" spans="1:12" x14ac:dyDescent="0.2">
      <c r="A173" s="8">
        <v>171</v>
      </c>
      <c r="B173" s="9" t="s">
        <v>503</v>
      </c>
      <c r="C173" s="9" t="s">
        <v>519</v>
      </c>
      <c r="D173" s="10" t="s">
        <v>357</v>
      </c>
      <c r="E173" s="10" t="s">
        <v>591</v>
      </c>
      <c r="F173" s="9" t="s">
        <v>533</v>
      </c>
      <c r="G173" s="9"/>
      <c r="H173" s="9" t="s">
        <v>356</v>
      </c>
      <c r="I173" s="9" t="s">
        <v>61</v>
      </c>
      <c r="J173" s="9"/>
      <c r="K173" s="11" t="s">
        <v>358</v>
      </c>
      <c r="L173" s="9" t="s">
        <v>333</v>
      </c>
    </row>
    <row r="174" spans="1:12" x14ac:dyDescent="0.2">
      <c r="A174" s="8">
        <v>172</v>
      </c>
      <c r="B174" s="9" t="s">
        <v>503</v>
      </c>
      <c r="C174" s="9" t="s">
        <v>519</v>
      </c>
      <c r="D174" s="10" t="s">
        <v>360</v>
      </c>
      <c r="E174" s="10" t="s">
        <v>591</v>
      </c>
      <c r="F174" s="9" t="s">
        <v>533</v>
      </c>
      <c r="G174" s="9"/>
      <c r="H174" s="9" t="s">
        <v>359</v>
      </c>
      <c r="I174" s="9" t="s">
        <v>64</v>
      </c>
      <c r="J174" s="9"/>
      <c r="K174" s="11" t="s">
        <v>361</v>
      </c>
      <c r="L174" s="9" t="s">
        <v>333</v>
      </c>
    </row>
    <row r="175" spans="1:12" ht="29" x14ac:dyDescent="0.2">
      <c r="A175" s="8">
        <v>173</v>
      </c>
      <c r="B175" s="9" t="s">
        <v>503</v>
      </c>
      <c r="C175" s="9" t="s">
        <v>519</v>
      </c>
      <c r="D175" s="10" t="s">
        <v>363</v>
      </c>
      <c r="E175" s="10" t="s">
        <v>591</v>
      </c>
      <c r="F175" s="9" t="s">
        <v>533</v>
      </c>
      <c r="G175" s="9"/>
      <c r="H175" s="9" t="s">
        <v>362</v>
      </c>
      <c r="I175" s="9" t="s">
        <v>64</v>
      </c>
      <c r="J175" s="9"/>
      <c r="K175" s="11" t="s">
        <v>364</v>
      </c>
      <c r="L175" s="9" t="s">
        <v>333</v>
      </c>
    </row>
    <row r="176" spans="1:12" x14ac:dyDescent="0.2">
      <c r="A176" s="8">
        <v>174</v>
      </c>
      <c r="B176" s="9" t="s">
        <v>503</v>
      </c>
      <c r="C176" s="9" t="s">
        <v>519</v>
      </c>
      <c r="D176" s="10" t="s">
        <v>366</v>
      </c>
      <c r="E176" s="10" t="s">
        <v>591</v>
      </c>
      <c r="F176" s="9" t="s">
        <v>533</v>
      </c>
      <c r="G176" s="9"/>
      <c r="H176" s="9" t="s">
        <v>365</v>
      </c>
      <c r="I176" s="9" t="s">
        <v>64</v>
      </c>
      <c r="J176" s="9"/>
      <c r="K176" s="11" t="s">
        <v>367</v>
      </c>
      <c r="L176" s="9" t="s">
        <v>333</v>
      </c>
    </row>
    <row r="177" spans="1:12" ht="57" x14ac:dyDescent="0.2">
      <c r="A177" s="8">
        <v>175</v>
      </c>
      <c r="B177" s="9" t="s">
        <v>503</v>
      </c>
      <c r="C177" s="9" t="s">
        <v>519</v>
      </c>
      <c r="D177" s="10" t="s">
        <v>369</v>
      </c>
      <c r="E177" s="10" t="s">
        <v>591</v>
      </c>
      <c r="F177" s="9" t="s">
        <v>537</v>
      </c>
      <c r="G177" s="10" t="s">
        <v>490</v>
      </c>
      <c r="H177" s="9" t="s">
        <v>368</v>
      </c>
      <c r="I177" s="9"/>
      <c r="J177" s="9"/>
      <c r="K177" s="11" t="s">
        <v>358</v>
      </c>
      <c r="L177" s="9" t="s">
        <v>333</v>
      </c>
    </row>
    <row r="178" spans="1:12" ht="29" x14ac:dyDescent="0.2">
      <c r="A178" s="8">
        <v>176</v>
      </c>
      <c r="B178" s="9" t="s">
        <v>503</v>
      </c>
      <c r="C178" s="9" t="s">
        <v>519</v>
      </c>
      <c r="D178" s="10" t="s">
        <v>371</v>
      </c>
      <c r="E178" s="10" t="s">
        <v>591</v>
      </c>
      <c r="F178" s="9" t="s">
        <v>533</v>
      </c>
      <c r="G178" s="9"/>
      <c r="H178" s="9" t="s">
        <v>370</v>
      </c>
      <c r="I178" s="9" t="s">
        <v>64</v>
      </c>
      <c r="J178" s="9"/>
      <c r="K178" s="11" t="s">
        <v>372</v>
      </c>
      <c r="L178" s="9" t="s">
        <v>333</v>
      </c>
    </row>
    <row r="179" spans="1:12" ht="29" x14ac:dyDescent="0.2">
      <c r="A179" s="8">
        <v>177</v>
      </c>
      <c r="B179" s="9" t="s">
        <v>503</v>
      </c>
      <c r="C179" s="9" t="s">
        <v>519</v>
      </c>
      <c r="D179" s="10" t="s">
        <v>374</v>
      </c>
      <c r="E179" s="10" t="s">
        <v>591</v>
      </c>
      <c r="F179" s="9" t="s">
        <v>533</v>
      </c>
      <c r="G179" s="9"/>
      <c r="H179" s="9" t="s">
        <v>373</v>
      </c>
      <c r="I179" s="9" t="s">
        <v>64</v>
      </c>
      <c r="J179" s="9"/>
      <c r="K179" s="11" t="s">
        <v>375</v>
      </c>
      <c r="L179" s="9" t="s">
        <v>333</v>
      </c>
    </row>
    <row r="180" spans="1:12" ht="99" x14ac:dyDescent="0.2">
      <c r="A180" s="8">
        <v>178</v>
      </c>
      <c r="B180" s="9" t="s">
        <v>503</v>
      </c>
      <c r="C180" s="9" t="s">
        <v>519</v>
      </c>
      <c r="D180" s="10" t="s">
        <v>377</v>
      </c>
      <c r="E180" s="10" t="s">
        <v>591</v>
      </c>
      <c r="F180" s="9" t="s">
        <v>537</v>
      </c>
      <c r="G180" s="10" t="s">
        <v>491</v>
      </c>
      <c r="H180" s="9" t="s">
        <v>376</v>
      </c>
      <c r="I180" s="9"/>
      <c r="J180" s="9"/>
      <c r="K180" s="11" t="s">
        <v>361</v>
      </c>
      <c r="L180" s="9" t="s">
        <v>333</v>
      </c>
    </row>
    <row r="181" spans="1:12" ht="29" x14ac:dyDescent="0.2">
      <c r="A181" s="8">
        <v>179</v>
      </c>
      <c r="B181" s="9" t="s">
        <v>503</v>
      </c>
      <c r="C181" s="9" t="s">
        <v>519</v>
      </c>
      <c r="D181" s="10" t="s">
        <v>379</v>
      </c>
      <c r="E181" s="10" t="s">
        <v>591</v>
      </c>
      <c r="F181" s="9" t="s">
        <v>533</v>
      </c>
      <c r="G181" s="9"/>
      <c r="H181" s="9" t="s">
        <v>378</v>
      </c>
      <c r="I181" s="9" t="s">
        <v>64</v>
      </c>
      <c r="J181" s="9"/>
      <c r="K181" s="11" t="s">
        <v>380</v>
      </c>
      <c r="L181" s="9" t="s">
        <v>333</v>
      </c>
    </row>
    <row r="182" spans="1:12" x14ac:dyDescent="0.2">
      <c r="A182" s="8">
        <v>180</v>
      </c>
      <c r="B182" s="9" t="s">
        <v>503</v>
      </c>
      <c r="C182" s="9" t="s">
        <v>519</v>
      </c>
      <c r="D182" s="10" t="s">
        <v>382</v>
      </c>
      <c r="E182" s="10" t="s">
        <v>591</v>
      </c>
      <c r="F182" s="9" t="s">
        <v>533</v>
      </c>
      <c r="G182" s="9"/>
      <c r="H182" s="9" t="s">
        <v>381</v>
      </c>
      <c r="I182" s="9" t="s">
        <v>61</v>
      </c>
      <c r="J182" s="9"/>
      <c r="K182" s="11" t="s">
        <v>383</v>
      </c>
      <c r="L182" s="9" t="s">
        <v>333</v>
      </c>
    </row>
    <row r="183" spans="1:12" ht="43" x14ac:dyDescent="0.2">
      <c r="A183" s="8">
        <v>181</v>
      </c>
      <c r="B183" s="9" t="s">
        <v>503</v>
      </c>
      <c r="C183" s="9" t="s">
        <v>519</v>
      </c>
      <c r="D183" s="10" t="s">
        <v>385</v>
      </c>
      <c r="E183" s="10" t="s">
        <v>591</v>
      </c>
      <c r="F183" s="9" t="s">
        <v>537</v>
      </c>
      <c r="G183" s="10" t="s">
        <v>492</v>
      </c>
      <c r="H183" s="9" t="s">
        <v>384</v>
      </c>
      <c r="I183" s="9"/>
      <c r="J183" s="9"/>
      <c r="K183" s="11" t="s">
        <v>364</v>
      </c>
      <c r="L183" s="9" t="s">
        <v>333</v>
      </c>
    </row>
    <row r="184" spans="1:12" ht="43" x14ac:dyDescent="0.2">
      <c r="A184" s="8">
        <v>182</v>
      </c>
      <c r="B184" s="9" t="s">
        <v>503</v>
      </c>
      <c r="C184" s="9" t="s">
        <v>519</v>
      </c>
      <c r="D184" s="10" t="s">
        <v>387</v>
      </c>
      <c r="E184" s="10" t="s">
        <v>591</v>
      </c>
      <c r="F184" s="9" t="s">
        <v>537</v>
      </c>
      <c r="G184" s="10" t="s">
        <v>493</v>
      </c>
      <c r="H184" s="9" t="s">
        <v>386</v>
      </c>
      <c r="I184" s="9"/>
      <c r="J184" s="9"/>
      <c r="K184" s="11" t="s">
        <v>367</v>
      </c>
      <c r="L184" s="9" t="s">
        <v>333</v>
      </c>
    </row>
    <row r="185" spans="1:12" ht="155" x14ac:dyDescent="0.2">
      <c r="A185" s="8">
        <v>183</v>
      </c>
      <c r="B185" s="9" t="s">
        <v>503</v>
      </c>
      <c r="C185" s="9" t="s">
        <v>519</v>
      </c>
      <c r="D185" s="10" t="s">
        <v>389</v>
      </c>
      <c r="E185" s="10" t="s">
        <v>591</v>
      </c>
      <c r="F185" s="9" t="s">
        <v>537</v>
      </c>
      <c r="G185" s="10" t="s">
        <v>494</v>
      </c>
      <c r="H185" s="9" t="s">
        <v>388</v>
      </c>
      <c r="I185" s="9"/>
      <c r="J185" s="9"/>
      <c r="K185" s="11"/>
      <c r="L185" s="9" t="s">
        <v>333</v>
      </c>
    </row>
    <row r="186" spans="1:12" ht="183" x14ac:dyDescent="0.2">
      <c r="A186" s="8">
        <v>184</v>
      </c>
      <c r="B186" s="9" t="s">
        <v>503</v>
      </c>
      <c r="C186" s="9" t="s">
        <v>519</v>
      </c>
      <c r="D186" s="10" t="s">
        <v>391</v>
      </c>
      <c r="E186" s="10" t="s">
        <v>591</v>
      </c>
      <c r="F186" s="9" t="s">
        <v>537</v>
      </c>
      <c r="G186" s="10" t="s">
        <v>588</v>
      </c>
      <c r="H186" s="9" t="s">
        <v>390</v>
      </c>
      <c r="I186" s="9"/>
      <c r="J186" s="9"/>
      <c r="K186" s="11"/>
      <c r="L186" s="9" t="s">
        <v>333</v>
      </c>
    </row>
    <row r="187" spans="1:12" x14ac:dyDescent="0.2">
      <c r="A187" s="8">
        <v>185</v>
      </c>
      <c r="B187" s="9" t="s">
        <v>503</v>
      </c>
      <c r="C187" s="9" t="s">
        <v>520</v>
      </c>
      <c r="D187" s="10" t="s">
        <v>394</v>
      </c>
      <c r="E187" s="10" t="s">
        <v>590</v>
      </c>
      <c r="F187" s="9" t="s">
        <v>533</v>
      </c>
      <c r="G187" s="9"/>
      <c r="H187" s="9" t="s">
        <v>393</v>
      </c>
      <c r="I187" s="9" t="s">
        <v>42</v>
      </c>
      <c r="J187" s="9"/>
      <c r="K187" s="11"/>
      <c r="L187" s="9" t="s">
        <v>392</v>
      </c>
    </row>
    <row r="188" spans="1:12" ht="43" x14ac:dyDescent="0.2">
      <c r="A188" s="8">
        <v>186</v>
      </c>
      <c r="B188" s="9" t="s">
        <v>503</v>
      </c>
      <c r="C188" s="9" t="s">
        <v>520</v>
      </c>
      <c r="D188" s="10" t="s">
        <v>396</v>
      </c>
      <c r="E188" s="10" t="s">
        <v>590</v>
      </c>
      <c r="F188" s="9" t="s">
        <v>533</v>
      </c>
      <c r="G188" s="9"/>
      <c r="H188" s="9" t="s">
        <v>395</v>
      </c>
      <c r="I188" s="9" t="s">
        <v>284</v>
      </c>
      <c r="J188" s="9"/>
      <c r="K188" s="11"/>
      <c r="L188" s="9" t="s">
        <v>392</v>
      </c>
    </row>
    <row r="189" spans="1:12" ht="29" x14ac:dyDescent="0.2">
      <c r="A189" s="8">
        <v>187</v>
      </c>
      <c r="B189" s="9" t="s">
        <v>503</v>
      </c>
      <c r="C189" s="9" t="s">
        <v>520</v>
      </c>
      <c r="D189" s="10" t="s">
        <v>398</v>
      </c>
      <c r="E189" s="10" t="s">
        <v>591</v>
      </c>
      <c r="F189" s="9" t="s">
        <v>533</v>
      </c>
      <c r="G189" s="9"/>
      <c r="H189" s="9" t="s">
        <v>397</v>
      </c>
      <c r="I189" s="9" t="s">
        <v>284</v>
      </c>
      <c r="J189" s="9"/>
      <c r="K189" s="11"/>
      <c r="L189" s="9" t="s">
        <v>392</v>
      </c>
    </row>
    <row r="190" spans="1:12" ht="29" x14ac:dyDescent="0.2">
      <c r="A190" s="8">
        <v>188</v>
      </c>
      <c r="B190" s="9" t="s">
        <v>503</v>
      </c>
      <c r="C190" s="9" t="s">
        <v>521</v>
      </c>
      <c r="D190" s="10" t="s">
        <v>400</v>
      </c>
      <c r="E190" s="10" t="s">
        <v>591</v>
      </c>
      <c r="F190" s="9" t="s">
        <v>534</v>
      </c>
      <c r="G190" s="10" t="s">
        <v>472</v>
      </c>
      <c r="H190" s="9" t="s">
        <v>399</v>
      </c>
      <c r="I190" s="9"/>
      <c r="J190" s="9"/>
      <c r="K190" s="11"/>
      <c r="L190" s="9" t="s">
        <v>392</v>
      </c>
    </row>
    <row r="191" spans="1:12" ht="29" x14ac:dyDescent="0.2">
      <c r="A191" s="8">
        <v>189</v>
      </c>
      <c r="B191" s="9" t="s">
        <v>503</v>
      </c>
      <c r="C191" s="9" t="s">
        <v>521</v>
      </c>
      <c r="D191" s="10" t="s">
        <v>402</v>
      </c>
      <c r="E191" s="10" t="s">
        <v>591</v>
      </c>
      <c r="F191" s="9" t="s">
        <v>534</v>
      </c>
      <c r="G191" s="10" t="s">
        <v>495</v>
      </c>
      <c r="H191" s="9" t="s">
        <v>401</v>
      </c>
      <c r="I191" s="9"/>
      <c r="J191" s="9"/>
      <c r="K191" s="11" t="s">
        <v>403</v>
      </c>
      <c r="L191" s="9" t="s">
        <v>392</v>
      </c>
    </row>
    <row r="192" spans="1:12" x14ac:dyDescent="0.2">
      <c r="A192" s="8">
        <v>190</v>
      </c>
      <c r="B192" s="9" t="s">
        <v>503</v>
      </c>
      <c r="C192" s="9" t="s">
        <v>521</v>
      </c>
      <c r="D192" s="10" t="s">
        <v>405</v>
      </c>
      <c r="E192" s="10" t="s">
        <v>591</v>
      </c>
      <c r="F192" s="9" t="s">
        <v>533</v>
      </c>
      <c r="G192" s="9"/>
      <c r="H192" s="9" t="s">
        <v>404</v>
      </c>
      <c r="I192" s="9" t="s">
        <v>42</v>
      </c>
      <c r="J192" s="9"/>
      <c r="K192" s="11" t="s">
        <v>406</v>
      </c>
      <c r="L192" s="9" t="s">
        <v>392</v>
      </c>
    </row>
    <row r="193" spans="1:12" x14ac:dyDescent="0.2">
      <c r="A193" s="8">
        <v>191</v>
      </c>
      <c r="B193" s="9" t="s">
        <v>503</v>
      </c>
      <c r="C193" s="9" t="s">
        <v>521</v>
      </c>
      <c r="D193" s="10" t="s">
        <v>408</v>
      </c>
      <c r="E193" s="10" t="s">
        <v>591</v>
      </c>
      <c r="F193" s="9" t="s">
        <v>533</v>
      </c>
      <c r="G193" s="9"/>
      <c r="H193" s="9" t="s">
        <v>407</v>
      </c>
      <c r="I193" s="9" t="s">
        <v>42</v>
      </c>
      <c r="J193" s="9"/>
      <c r="K193" s="11" t="s">
        <v>406</v>
      </c>
      <c r="L193" s="9" t="s">
        <v>392</v>
      </c>
    </row>
    <row r="194" spans="1:12" x14ac:dyDescent="0.2">
      <c r="A194" s="8">
        <v>192</v>
      </c>
      <c r="B194" s="9" t="s">
        <v>503</v>
      </c>
      <c r="C194" s="9" t="s">
        <v>521</v>
      </c>
      <c r="D194" s="10" t="s">
        <v>410</v>
      </c>
      <c r="E194" s="10" t="s">
        <v>591</v>
      </c>
      <c r="F194" s="9" t="s">
        <v>533</v>
      </c>
      <c r="G194" s="9"/>
      <c r="H194" s="9" t="s">
        <v>409</v>
      </c>
      <c r="I194" s="9" t="s">
        <v>42</v>
      </c>
      <c r="J194" s="9"/>
      <c r="K194" s="11" t="s">
        <v>406</v>
      </c>
      <c r="L194" s="9" t="s">
        <v>392</v>
      </c>
    </row>
    <row r="195" spans="1:12" x14ac:dyDescent="0.2">
      <c r="A195" s="8">
        <v>193</v>
      </c>
      <c r="B195" s="9" t="s">
        <v>503</v>
      </c>
      <c r="C195" s="9" t="s">
        <v>521</v>
      </c>
      <c r="D195" s="10" t="s">
        <v>412</v>
      </c>
      <c r="E195" s="10" t="s">
        <v>591</v>
      </c>
      <c r="F195" s="9" t="s">
        <v>533</v>
      </c>
      <c r="G195" s="9"/>
      <c r="H195" s="9" t="s">
        <v>411</v>
      </c>
      <c r="I195" s="9" t="s">
        <v>42</v>
      </c>
      <c r="J195" s="9"/>
      <c r="K195" s="11" t="s">
        <v>406</v>
      </c>
      <c r="L195" s="9" t="s">
        <v>392</v>
      </c>
    </row>
    <row r="196" spans="1:12" x14ac:dyDescent="0.2">
      <c r="A196" s="8">
        <v>194</v>
      </c>
      <c r="B196" s="9" t="s">
        <v>503</v>
      </c>
      <c r="C196" s="9" t="s">
        <v>521</v>
      </c>
      <c r="D196" s="10" t="s">
        <v>414</v>
      </c>
      <c r="E196" s="10" t="s">
        <v>591</v>
      </c>
      <c r="F196" s="9" t="s">
        <v>533</v>
      </c>
      <c r="G196" s="9"/>
      <c r="H196" s="9" t="s">
        <v>413</v>
      </c>
      <c r="I196" s="9" t="s">
        <v>42</v>
      </c>
      <c r="J196" s="9"/>
      <c r="K196" s="11" t="s">
        <v>406</v>
      </c>
      <c r="L196" s="9" t="s">
        <v>392</v>
      </c>
    </row>
    <row r="197" spans="1:12" x14ac:dyDescent="0.2">
      <c r="A197" s="8">
        <v>195</v>
      </c>
      <c r="B197" s="9" t="s">
        <v>503</v>
      </c>
      <c r="C197" s="9" t="s">
        <v>521</v>
      </c>
      <c r="D197" s="10" t="s">
        <v>416</v>
      </c>
      <c r="E197" s="10" t="s">
        <v>591</v>
      </c>
      <c r="F197" s="9" t="s">
        <v>533</v>
      </c>
      <c r="G197" s="9"/>
      <c r="H197" s="9" t="s">
        <v>415</v>
      </c>
      <c r="I197" s="9" t="s">
        <v>42</v>
      </c>
      <c r="J197" s="9"/>
      <c r="K197" s="11" t="s">
        <v>406</v>
      </c>
      <c r="L197" s="9" t="s">
        <v>392</v>
      </c>
    </row>
    <row r="198" spans="1:12" ht="43" x14ac:dyDescent="0.2">
      <c r="A198" s="8">
        <v>196</v>
      </c>
      <c r="B198" s="9" t="s">
        <v>503</v>
      </c>
      <c r="C198" s="9" t="s">
        <v>522</v>
      </c>
      <c r="D198" s="10" t="s">
        <v>418</v>
      </c>
      <c r="E198" s="10" t="s">
        <v>591</v>
      </c>
      <c r="F198" s="9" t="s">
        <v>536</v>
      </c>
      <c r="G198" s="10" t="s">
        <v>496</v>
      </c>
      <c r="H198" s="9" t="s">
        <v>417</v>
      </c>
      <c r="I198" s="9"/>
      <c r="J198" s="9"/>
      <c r="K198" s="11" t="s">
        <v>403</v>
      </c>
      <c r="L198" s="9" t="s">
        <v>392</v>
      </c>
    </row>
    <row r="199" spans="1:12" ht="29" x14ac:dyDescent="0.2">
      <c r="A199" s="8">
        <v>197</v>
      </c>
      <c r="B199" s="9" t="s">
        <v>503</v>
      </c>
      <c r="C199" s="9" t="s">
        <v>522</v>
      </c>
      <c r="D199" s="10" t="s">
        <v>420</v>
      </c>
      <c r="E199" s="10" t="s">
        <v>591</v>
      </c>
      <c r="F199" s="9" t="s">
        <v>533</v>
      </c>
      <c r="G199" s="9"/>
      <c r="H199" s="9" t="s">
        <v>419</v>
      </c>
      <c r="I199" s="9" t="s">
        <v>42</v>
      </c>
      <c r="J199" s="9"/>
      <c r="K199" s="11" t="s">
        <v>403</v>
      </c>
      <c r="L199" s="9" t="s">
        <v>392</v>
      </c>
    </row>
    <row r="200" spans="1:12" x14ac:dyDescent="0.2">
      <c r="A200" s="8">
        <v>198</v>
      </c>
      <c r="B200" s="9" t="s">
        <v>503</v>
      </c>
      <c r="C200" s="9" t="s">
        <v>522</v>
      </c>
      <c r="D200" s="10" t="s">
        <v>422</v>
      </c>
      <c r="E200" s="10" t="s">
        <v>591</v>
      </c>
      <c r="F200" s="9" t="s">
        <v>533</v>
      </c>
      <c r="G200" s="9"/>
      <c r="H200" s="9" t="s">
        <v>421</v>
      </c>
      <c r="I200" s="9" t="s">
        <v>42</v>
      </c>
      <c r="J200" s="9"/>
      <c r="K200" s="11" t="s">
        <v>423</v>
      </c>
      <c r="L200" s="9" t="s">
        <v>392</v>
      </c>
    </row>
    <row r="201" spans="1:12" x14ac:dyDescent="0.2">
      <c r="A201" s="8">
        <v>199</v>
      </c>
      <c r="B201" s="9" t="s">
        <v>503</v>
      </c>
      <c r="C201" s="9" t="s">
        <v>522</v>
      </c>
      <c r="D201" s="10" t="s">
        <v>425</v>
      </c>
      <c r="E201" s="10" t="s">
        <v>591</v>
      </c>
      <c r="F201" s="9" t="s">
        <v>533</v>
      </c>
      <c r="G201" s="9"/>
      <c r="H201" s="9" t="s">
        <v>424</v>
      </c>
      <c r="I201" s="9" t="s">
        <v>42</v>
      </c>
      <c r="J201" s="9"/>
      <c r="K201" s="11" t="s">
        <v>423</v>
      </c>
      <c r="L201" s="9" t="s">
        <v>392</v>
      </c>
    </row>
    <row r="202" spans="1:12" x14ac:dyDescent="0.2">
      <c r="A202" s="8">
        <v>200</v>
      </c>
      <c r="B202" s="9" t="s">
        <v>503</v>
      </c>
      <c r="C202" s="9" t="s">
        <v>522</v>
      </c>
      <c r="D202" s="10" t="s">
        <v>427</v>
      </c>
      <c r="E202" s="10" t="s">
        <v>591</v>
      </c>
      <c r="F202" s="9" t="s">
        <v>533</v>
      </c>
      <c r="G202" s="9"/>
      <c r="H202" s="9" t="s">
        <v>426</v>
      </c>
      <c r="I202" s="9" t="s">
        <v>42</v>
      </c>
      <c r="J202" s="9"/>
      <c r="K202" s="11" t="s">
        <v>423</v>
      </c>
      <c r="L202" s="9" t="s">
        <v>392</v>
      </c>
    </row>
    <row r="203" spans="1:12" x14ac:dyDescent="0.2">
      <c r="A203" s="8">
        <v>201</v>
      </c>
      <c r="B203" s="9" t="s">
        <v>503</v>
      </c>
      <c r="C203" s="9" t="s">
        <v>522</v>
      </c>
      <c r="D203" s="10" t="s">
        <v>429</v>
      </c>
      <c r="E203" s="10" t="s">
        <v>591</v>
      </c>
      <c r="F203" s="9" t="s">
        <v>533</v>
      </c>
      <c r="G203" s="9"/>
      <c r="H203" s="9" t="s">
        <v>428</v>
      </c>
      <c r="I203" s="9" t="s">
        <v>42</v>
      </c>
      <c r="J203" s="9"/>
      <c r="K203" s="11" t="s">
        <v>423</v>
      </c>
      <c r="L203" s="9" t="s">
        <v>392</v>
      </c>
    </row>
    <row r="204" spans="1:12" x14ac:dyDescent="0.2">
      <c r="A204" s="8">
        <v>202</v>
      </c>
      <c r="B204" s="9" t="s">
        <v>503</v>
      </c>
      <c r="C204" s="9" t="s">
        <v>522</v>
      </c>
      <c r="D204" s="10" t="s">
        <v>431</v>
      </c>
      <c r="E204" s="10" t="s">
        <v>591</v>
      </c>
      <c r="F204" s="9" t="s">
        <v>533</v>
      </c>
      <c r="G204" s="9"/>
      <c r="H204" s="9" t="s">
        <v>430</v>
      </c>
      <c r="I204" s="9" t="s">
        <v>42</v>
      </c>
      <c r="J204" s="9"/>
      <c r="K204" s="11" t="s">
        <v>423</v>
      </c>
      <c r="L204" s="9" t="s">
        <v>392</v>
      </c>
    </row>
    <row r="205" spans="1:12" ht="29" x14ac:dyDescent="0.2">
      <c r="A205" s="8">
        <v>203</v>
      </c>
      <c r="B205" s="9" t="s">
        <v>503</v>
      </c>
      <c r="C205" s="9" t="s">
        <v>523</v>
      </c>
      <c r="D205" s="10" t="s">
        <v>433</v>
      </c>
      <c r="E205" s="10" t="s">
        <v>591</v>
      </c>
      <c r="F205" s="9" t="s">
        <v>534</v>
      </c>
      <c r="G205" s="10" t="s">
        <v>472</v>
      </c>
      <c r="H205" s="9" t="s">
        <v>432</v>
      </c>
      <c r="I205" s="9"/>
      <c r="J205" s="9"/>
      <c r="K205" s="11"/>
      <c r="L205" s="9" t="s">
        <v>392</v>
      </c>
    </row>
    <row r="206" spans="1:12" ht="239" x14ac:dyDescent="0.2">
      <c r="A206" s="8">
        <v>204</v>
      </c>
      <c r="B206" s="9" t="s">
        <v>503</v>
      </c>
      <c r="C206" s="9" t="s">
        <v>523</v>
      </c>
      <c r="D206" s="10" t="s">
        <v>435</v>
      </c>
      <c r="E206" s="10" t="s">
        <v>591</v>
      </c>
      <c r="F206" s="9" t="s">
        <v>537</v>
      </c>
      <c r="G206" s="10" t="s">
        <v>497</v>
      </c>
      <c r="H206" s="9" t="s">
        <v>434</v>
      </c>
      <c r="I206" s="9"/>
      <c r="J206" s="9"/>
      <c r="K206" s="11" t="s">
        <v>436</v>
      </c>
      <c r="L206" s="9" t="s">
        <v>392</v>
      </c>
    </row>
    <row r="207" spans="1:12" ht="43" x14ac:dyDescent="0.2">
      <c r="A207" s="8">
        <v>205</v>
      </c>
      <c r="B207" s="9" t="s">
        <v>503</v>
      </c>
      <c r="C207" s="9" t="s">
        <v>523</v>
      </c>
      <c r="D207" s="10" t="s">
        <v>438</v>
      </c>
      <c r="E207" s="10" t="s">
        <v>591</v>
      </c>
      <c r="F207" s="9" t="s">
        <v>536</v>
      </c>
      <c r="G207" s="10" t="s">
        <v>498</v>
      </c>
      <c r="H207" s="9" t="s">
        <v>437</v>
      </c>
      <c r="I207" s="9"/>
      <c r="J207" s="9"/>
      <c r="K207" s="11" t="s">
        <v>439</v>
      </c>
      <c r="L207" s="9" t="s">
        <v>392</v>
      </c>
    </row>
    <row r="208" spans="1:12" ht="43" x14ac:dyDescent="0.2">
      <c r="A208" s="8">
        <v>206</v>
      </c>
      <c r="B208" s="9" t="s">
        <v>503</v>
      </c>
      <c r="C208" s="9" t="s">
        <v>523</v>
      </c>
      <c r="D208" s="10" t="s">
        <v>441</v>
      </c>
      <c r="E208" s="10" t="s">
        <v>591</v>
      </c>
      <c r="F208" s="9" t="s">
        <v>536</v>
      </c>
      <c r="G208" s="10" t="s">
        <v>499</v>
      </c>
      <c r="H208" s="9" t="s">
        <v>440</v>
      </c>
      <c r="I208" s="9"/>
      <c r="J208" s="9"/>
      <c r="K208" s="11" t="s">
        <v>442</v>
      </c>
      <c r="L208" s="9" t="s">
        <v>392</v>
      </c>
    </row>
    <row r="209" spans="1:12" ht="43" x14ac:dyDescent="0.2">
      <c r="A209" s="8">
        <v>207</v>
      </c>
      <c r="B209" s="9" t="s">
        <v>503</v>
      </c>
      <c r="C209" s="9" t="s">
        <v>523</v>
      </c>
      <c r="D209" s="10" t="s">
        <v>444</v>
      </c>
      <c r="E209" s="10" t="s">
        <v>591</v>
      </c>
      <c r="F209" s="9" t="s">
        <v>537</v>
      </c>
      <c r="G209" s="10" t="s">
        <v>500</v>
      </c>
      <c r="H209" s="9" t="s">
        <v>443</v>
      </c>
      <c r="I209" s="9"/>
      <c r="J209" s="9"/>
      <c r="K209" s="11" t="s">
        <v>445</v>
      </c>
      <c r="L209" s="9" t="s">
        <v>392</v>
      </c>
    </row>
    <row r="210" spans="1:12" ht="29" x14ac:dyDescent="0.2">
      <c r="A210" s="8">
        <v>208</v>
      </c>
      <c r="B210" s="9" t="s">
        <v>503</v>
      </c>
      <c r="C210" s="9" t="s">
        <v>523</v>
      </c>
      <c r="D210" s="10" t="s">
        <v>447</v>
      </c>
      <c r="E210" s="10" t="s">
        <v>591</v>
      </c>
      <c r="F210" s="9" t="s">
        <v>533</v>
      </c>
      <c r="G210" s="9"/>
      <c r="H210" s="9" t="s">
        <v>446</v>
      </c>
      <c r="I210" s="9" t="s">
        <v>42</v>
      </c>
      <c r="J210" s="9"/>
      <c r="K210" s="11"/>
      <c r="L210" s="9" t="s">
        <v>392</v>
      </c>
    </row>
    <row r="211" spans="1:12" ht="29" x14ac:dyDescent="0.2">
      <c r="A211" s="8">
        <v>209</v>
      </c>
      <c r="B211" s="9" t="s">
        <v>503</v>
      </c>
      <c r="C211" s="9" t="s">
        <v>523</v>
      </c>
      <c r="D211" s="10" t="s">
        <v>449</v>
      </c>
      <c r="E211" s="10" t="s">
        <v>591</v>
      </c>
      <c r="F211" s="9" t="s">
        <v>533</v>
      </c>
      <c r="G211" s="9"/>
      <c r="H211" s="9" t="s">
        <v>448</v>
      </c>
      <c r="I211" s="9" t="s">
        <v>42</v>
      </c>
      <c r="J211" s="9"/>
      <c r="K211" s="11"/>
      <c r="L211" s="9" t="s">
        <v>392</v>
      </c>
    </row>
    <row r="212" spans="1:12" ht="29" x14ac:dyDescent="0.2">
      <c r="A212" s="8">
        <v>210</v>
      </c>
      <c r="B212" s="9" t="s">
        <v>503</v>
      </c>
      <c r="C212" s="9" t="s">
        <v>523</v>
      </c>
      <c r="D212" s="10" t="s">
        <v>451</v>
      </c>
      <c r="E212" s="10" t="s">
        <v>591</v>
      </c>
      <c r="F212" s="9" t="s">
        <v>533</v>
      </c>
      <c r="G212" s="9"/>
      <c r="H212" s="9" t="s">
        <v>450</v>
      </c>
      <c r="I212" s="9" t="s">
        <v>42</v>
      </c>
      <c r="J212" s="9"/>
      <c r="K212" s="11"/>
      <c r="L212" s="9" t="s">
        <v>392</v>
      </c>
    </row>
    <row r="213" spans="1:12" ht="29" x14ac:dyDescent="0.2">
      <c r="A213" s="8">
        <v>211</v>
      </c>
      <c r="B213" s="9" t="s">
        <v>503</v>
      </c>
      <c r="C213" s="9" t="s">
        <v>523</v>
      </c>
      <c r="D213" s="10" t="s">
        <v>453</v>
      </c>
      <c r="E213" s="10" t="s">
        <v>591</v>
      </c>
      <c r="F213" s="9" t="s">
        <v>533</v>
      </c>
      <c r="G213" s="9"/>
      <c r="H213" s="9" t="s">
        <v>452</v>
      </c>
      <c r="I213" s="9" t="s">
        <v>42</v>
      </c>
      <c r="J213" s="9"/>
      <c r="K213" s="11"/>
      <c r="L213" s="9" t="s">
        <v>392</v>
      </c>
    </row>
    <row r="214" spans="1:12" ht="29" x14ac:dyDescent="0.2">
      <c r="A214" s="8">
        <v>212</v>
      </c>
      <c r="B214" s="9" t="s">
        <v>503</v>
      </c>
      <c r="C214" s="9" t="s">
        <v>523</v>
      </c>
      <c r="D214" s="10" t="s">
        <v>455</v>
      </c>
      <c r="E214" s="10" t="s">
        <v>591</v>
      </c>
      <c r="F214" s="9" t="s">
        <v>533</v>
      </c>
      <c r="G214" s="9"/>
      <c r="H214" s="9" t="s">
        <v>454</v>
      </c>
      <c r="I214" s="9" t="s">
        <v>42</v>
      </c>
      <c r="J214" s="9"/>
      <c r="K214" s="11"/>
      <c r="L214" s="9" t="s">
        <v>392</v>
      </c>
    </row>
    <row r="215" spans="1:12" ht="127" x14ac:dyDescent="0.2">
      <c r="A215" s="8">
        <v>213</v>
      </c>
      <c r="B215" s="9" t="s">
        <v>503</v>
      </c>
      <c r="C215" s="9" t="s">
        <v>524</v>
      </c>
      <c r="D215" s="10" t="s">
        <v>457</v>
      </c>
      <c r="E215" s="10" t="s">
        <v>590</v>
      </c>
      <c r="F215" s="9" t="s">
        <v>536</v>
      </c>
      <c r="G215" s="10" t="s">
        <v>501</v>
      </c>
      <c r="H215" s="9" t="s">
        <v>456</v>
      </c>
      <c r="I215" s="9"/>
      <c r="J215" s="9"/>
      <c r="K215" s="11"/>
      <c r="L215" s="9" t="s">
        <v>392</v>
      </c>
    </row>
    <row r="216" spans="1:12" ht="85" x14ac:dyDescent="0.2">
      <c r="A216" s="8">
        <v>214</v>
      </c>
      <c r="B216" s="9" t="s">
        <v>503</v>
      </c>
      <c r="C216" s="9" t="s">
        <v>524</v>
      </c>
      <c r="D216" s="10" t="s">
        <v>459</v>
      </c>
      <c r="E216" s="10" t="s">
        <v>590</v>
      </c>
      <c r="F216" s="9" t="s">
        <v>536</v>
      </c>
      <c r="G216" s="10" t="s">
        <v>579</v>
      </c>
      <c r="H216" s="9" t="s">
        <v>458</v>
      </c>
      <c r="I216" s="9"/>
      <c r="J216" s="9"/>
      <c r="K216" s="11" t="s">
        <v>460</v>
      </c>
      <c r="L216" s="9" t="s">
        <v>392</v>
      </c>
    </row>
    <row r="217" spans="1:12" ht="29" x14ac:dyDescent="0.2">
      <c r="A217" s="8">
        <v>215</v>
      </c>
      <c r="B217" s="9" t="s">
        <v>503</v>
      </c>
      <c r="C217" s="9" t="s">
        <v>524</v>
      </c>
      <c r="D217" s="10" t="s">
        <v>462</v>
      </c>
      <c r="E217" s="10" t="s">
        <v>590</v>
      </c>
      <c r="F217" s="9" t="s">
        <v>534</v>
      </c>
      <c r="G217" s="10" t="s">
        <v>472</v>
      </c>
      <c r="H217" s="9" t="s">
        <v>461</v>
      </c>
      <c r="I217" s="9"/>
      <c r="J217" s="9"/>
      <c r="K217" s="11" t="s">
        <v>460</v>
      </c>
      <c r="L217" s="9" t="s">
        <v>392</v>
      </c>
    </row>
    <row r="218" spans="1:12" ht="43" x14ac:dyDescent="0.2">
      <c r="A218" s="8">
        <v>216</v>
      </c>
      <c r="B218" s="9" t="s">
        <v>503</v>
      </c>
      <c r="C218" s="9" t="s">
        <v>524</v>
      </c>
      <c r="D218" s="10" t="s">
        <v>464</v>
      </c>
      <c r="E218" s="10" t="s">
        <v>590</v>
      </c>
      <c r="F218" s="9" t="s">
        <v>536</v>
      </c>
      <c r="G218" s="10" t="s">
        <v>473</v>
      </c>
      <c r="H218" s="9" t="s">
        <v>463</v>
      </c>
      <c r="I218" s="9"/>
      <c r="J218" s="9"/>
      <c r="K218" s="11" t="s">
        <v>460</v>
      </c>
      <c r="L218" s="9" t="s">
        <v>392</v>
      </c>
    </row>
    <row r="219" spans="1:12" x14ac:dyDescent="0.2">
      <c r="H219" s="1"/>
    </row>
    <row r="220" spans="1:12" x14ac:dyDescent="0.2">
      <c r="H220" s="1"/>
    </row>
    <row r="221" spans="1:12" x14ac:dyDescent="0.2">
      <c r="H221" s="1"/>
    </row>
    <row r="222" spans="1:12" x14ac:dyDescent="0.2">
      <c r="H222" s="1"/>
    </row>
    <row r="223" spans="1:12" x14ac:dyDescent="0.2">
      <c r="H223" s="1"/>
    </row>
    <row r="224" spans="1:12" x14ac:dyDescent="0.2">
      <c r="H224" s="1"/>
    </row>
    <row r="225" spans="8:8" x14ac:dyDescent="0.2">
      <c r="H225" s="1"/>
    </row>
    <row r="226" spans="8:8" x14ac:dyDescent="0.2">
      <c r="H226" s="1"/>
    </row>
    <row r="227" spans="8:8" x14ac:dyDescent="0.2">
      <c r="H227" s="1"/>
    </row>
    <row r="228" spans="8:8" x14ac:dyDescent="0.2">
      <c r="H228" s="1"/>
    </row>
    <row r="229" spans="8:8" x14ac:dyDescent="0.2">
      <c r="H229" s="1"/>
    </row>
    <row r="230" spans="8:8" x14ac:dyDescent="0.2">
      <c r="H230" s="1"/>
    </row>
    <row r="231" spans="8:8" x14ac:dyDescent="0.2">
      <c r="H231" s="1"/>
    </row>
    <row r="232" spans="8:8" x14ac:dyDescent="0.2">
      <c r="H232" s="1"/>
    </row>
    <row r="233" spans="8:8" x14ac:dyDescent="0.2">
      <c r="H233" s="1"/>
    </row>
    <row r="234" spans="8:8" x14ac:dyDescent="0.2">
      <c r="H234" s="1"/>
    </row>
    <row r="235" spans="8:8" x14ac:dyDescent="0.2">
      <c r="H235" s="1"/>
    </row>
    <row r="236" spans="8:8" x14ac:dyDescent="0.2">
      <c r="H236" s="1"/>
    </row>
    <row r="237" spans="8:8" x14ac:dyDescent="0.2">
      <c r="H237" s="1"/>
    </row>
    <row r="238" spans="8:8" x14ac:dyDescent="0.2">
      <c r="H238" s="1"/>
    </row>
    <row r="239" spans="8:8" x14ac:dyDescent="0.2">
      <c r="H239" s="1"/>
    </row>
    <row r="240" spans="8:8" x14ac:dyDescent="0.2">
      <c r="H240" s="1"/>
    </row>
    <row r="241" spans="8:8" x14ac:dyDescent="0.2">
      <c r="H241" s="1"/>
    </row>
    <row r="242" spans="8:8" x14ac:dyDescent="0.2">
      <c r="H242" s="1"/>
    </row>
    <row r="243" spans="8:8" x14ac:dyDescent="0.2">
      <c r="H243" s="1"/>
    </row>
    <row r="244" spans="8:8" x14ac:dyDescent="0.2">
      <c r="H244" s="1"/>
    </row>
    <row r="245" spans="8:8" x14ac:dyDescent="0.2">
      <c r="H245" s="1"/>
    </row>
    <row r="246" spans="8:8" x14ac:dyDescent="0.2">
      <c r="H246" s="1"/>
    </row>
    <row r="247" spans="8:8" x14ac:dyDescent="0.2">
      <c r="H247" s="1"/>
    </row>
    <row r="248" spans="8:8" x14ac:dyDescent="0.2">
      <c r="H248" s="1"/>
    </row>
    <row r="249" spans="8:8" x14ac:dyDescent="0.2">
      <c r="H249" s="1"/>
    </row>
    <row r="250" spans="8:8" x14ac:dyDescent="0.2">
      <c r="H250" s="1"/>
    </row>
    <row r="251" spans="8:8" x14ac:dyDescent="0.2">
      <c r="H251" s="1"/>
    </row>
    <row r="252" spans="8:8" x14ac:dyDescent="0.2">
      <c r="H252" s="1"/>
    </row>
    <row r="253" spans="8:8" x14ac:dyDescent="0.2">
      <c r="H253" s="1"/>
    </row>
    <row r="254" spans="8:8" x14ac:dyDescent="0.2">
      <c r="H254" s="1"/>
    </row>
    <row r="255" spans="8:8" x14ac:dyDescent="0.2">
      <c r="H255" s="1"/>
    </row>
    <row r="256" spans="8:8" x14ac:dyDescent="0.2">
      <c r="H256" s="1"/>
    </row>
    <row r="257" spans="8:8" x14ac:dyDescent="0.2">
      <c r="H257" s="1"/>
    </row>
    <row r="258" spans="8:8" x14ac:dyDescent="0.2">
      <c r="H258" s="1"/>
    </row>
    <row r="259" spans="8:8" x14ac:dyDescent="0.2">
      <c r="H259" s="1"/>
    </row>
    <row r="260" spans="8:8" x14ac:dyDescent="0.2">
      <c r="H260" s="1"/>
    </row>
    <row r="261" spans="8:8" x14ac:dyDescent="0.2">
      <c r="H261" s="1"/>
    </row>
    <row r="262" spans="8:8" x14ac:dyDescent="0.2">
      <c r="H262" s="1"/>
    </row>
    <row r="263" spans="8:8" x14ac:dyDescent="0.2">
      <c r="H263" s="1"/>
    </row>
    <row r="264" spans="8:8" x14ac:dyDescent="0.2">
      <c r="H264" s="1"/>
    </row>
    <row r="265" spans="8:8" x14ac:dyDescent="0.2">
      <c r="H265" s="1"/>
    </row>
    <row r="266" spans="8:8" x14ac:dyDescent="0.2">
      <c r="H266" s="1"/>
    </row>
    <row r="267" spans="8:8" x14ac:dyDescent="0.2">
      <c r="H267" s="1"/>
    </row>
    <row r="268" spans="8:8" x14ac:dyDescent="0.2">
      <c r="H268" s="1"/>
    </row>
    <row r="269" spans="8:8" x14ac:dyDescent="0.2">
      <c r="H269" s="1"/>
    </row>
    <row r="270" spans="8:8" x14ac:dyDescent="0.2">
      <c r="H270" s="1"/>
    </row>
    <row r="271" spans="8:8" x14ac:dyDescent="0.2">
      <c r="H271" s="1"/>
    </row>
    <row r="272" spans="8:8" x14ac:dyDescent="0.2">
      <c r="H272" s="1"/>
    </row>
    <row r="273" spans="8:8" x14ac:dyDescent="0.2">
      <c r="H273" s="1"/>
    </row>
    <row r="274" spans="8:8" x14ac:dyDescent="0.2">
      <c r="H274" s="1"/>
    </row>
    <row r="275" spans="8:8" x14ac:dyDescent="0.2">
      <c r="H275" s="1"/>
    </row>
    <row r="276" spans="8:8" x14ac:dyDescent="0.2">
      <c r="H276" s="1"/>
    </row>
    <row r="277" spans="8:8" x14ac:dyDescent="0.2">
      <c r="H277" s="1"/>
    </row>
    <row r="278" spans="8:8" x14ac:dyDescent="0.2">
      <c r="H278" s="1"/>
    </row>
    <row r="279" spans="8:8" x14ac:dyDescent="0.2">
      <c r="H279" s="1"/>
    </row>
    <row r="280" spans="8:8" x14ac:dyDescent="0.2">
      <c r="H280" s="1"/>
    </row>
    <row r="281" spans="8:8" x14ac:dyDescent="0.2">
      <c r="H281" s="1"/>
    </row>
    <row r="282" spans="8:8" x14ac:dyDescent="0.2">
      <c r="H282" s="1"/>
    </row>
    <row r="283" spans="8:8" x14ac:dyDescent="0.2">
      <c r="H283" s="1"/>
    </row>
    <row r="284" spans="8:8" x14ac:dyDescent="0.2">
      <c r="H284" s="1"/>
    </row>
    <row r="285" spans="8:8" x14ac:dyDescent="0.2">
      <c r="H285" s="1"/>
    </row>
    <row r="286" spans="8:8" x14ac:dyDescent="0.2">
      <c r="H286" s="1"/>
    </row>
    <row r="287" spans="8:8" x14ac:dyDescent="0.2">
      <c r="H287" s="1"/>
    </row>
    <row r="288" spans="8:8" x14ac:dyDescent="0.2">
      <c r="H288" s="1"/>
    </row>
    <row r="289" spans="8:8" x14ac:dyDescent="0.2">
      <c r="H289" s="1"/>
    </row>
    <row r="290" spans="8:8" x14ac:dyDescent="0.2">
      <c r="H290" s="1"/>
    </row>
    <row r="291" spans="8:8" x14ac:dyDescent="0.2">
      <c r="H291" s="1"/>
    </row>
    <row r="292" spans="8:8" x14ac:dyDescent="0.2">
      <c r="H292" s="1"/>
    </row>
    <row r="293" spans="8:8" x14ac:dyDescent="0.2">
      <c r="H293" s="1"/>
    </row>
    <row r="294" spans="8:8" x14ac:dyDescent="0.2">
      <c r="H294" s="1"/>
    </row>
    <row r="295" spans="8:8" x14ac:dyDescent="0.2">
      <c r="H295" s="1"/>
    </row>
    <row r="296" spans="8:8" x14ac:dyDescent="0.2">
      <c r="H296" s="1"/>
    </row>
    <row r="297" spans="8:8" x14ac:dyDescent="0.2">
      <c r="H297" s="1"/>
    </row>
    <row r="298" spans="8:8" x14ac:dyDescent="0.2">
      <c r="H298" s="1"/>
    </row>
    <row r="299" spans="8:8" x14ac:dyDescent="0.2">
      <c r="H299" s="1"/>
    </row>
    <row r="300" spans="8:8" x14ac:dyDescent="0.2">
      <c r="H300" s="1"/>
    </row>
    <row r="301" spans="8:8" x14ac:dyDescent="0.2">
      <c r="H301" s="1"/>
    </row>
    <row r="302" spans="8:8" x14ac:dyDescent="0.2">
      <c r="H302" s="1"/>
    </row>
    <row r="303" spans="8:8" x14ac:dyDescent="0.2">
      <c r="H303" s="1"/>
    </row>
    <row r="304" spans="8:8" x14ac:dyDescent="0.2">
      <c r="H304" s="1"/>
    </row>
    <row r="305" spans="8:8" x14ac:dyDescent="0.2">
      <c r="H305" s="1"/>
    </row>
    <row r="306" spans="8:8" x14ac:dyDescent="0.2">
      <c r="H306" s="1"/>
    </row>
    <row r="307" spans="8:8" x14ac:dyDescent="0.2">
      <c r="H307" s="1"/>
    </row>
    <row r="308" spans="8:8" x14ac:dyDescent="0.2">
      <c r="H308" s="1"/>
    </row>
    <row r="309" spans="8:8" x14ac:dyDescent="0.2">
      <c r="H309" s="1"/>
    </row>
    <row r="310" spans="8:8" x14ac:dyDescent="0.2">
      <c r="H310" s="1"/>
    </row>
    <row r="311" spans="8:8" x14ac:dyDescent="0.2">
      <c r="H311" s="1"/>
    </row>
    <row r="312" spans="8:8" x14ac:dyDescent="0.2">
      <c r="H312" s="1"/>
    </row>
    <row r="313" spans="8:8" x14ac:dyDescent="0.2">
      <c r="H313" s="1"/>
    </row>
    <row r="314" spans="8:8" x14ac:dyDescent="0.2">
      <c r="H314" s="1"/>
    </row>
    <row r="315" spans="8:8" x14ac:dyDescent="0.2">
      <c r="H315" s="1"/>
    </row>
    <row r="316" spans="8:8" x14ac:dyDescent="0.2">
      <c r="H316" s="1"/>
    </row>
    <row r="317" spans="8:8" x14ac:dyDescent="0.2">
      <c r="H317" s="1"/>
    </row>
    <row r="318" spans="8:8" x14ac:dyDescent="0.2">
      <c r="H318" s="1"/>
    </row>
    <row r="319" spans="8:8" x14ac:dyDescent="0.2">
      <c r="H319" s="1"/>
    </row>
    <row r="320" spans="8:8" x14ac:dyDescent="0.2">
      <c r="H320" s="1"/>
    </row>
    <row r="321" spans="8:8" x14ac:dyDescent="0.2">
      <c r="H321" s="1"/>
    </row>
    <row r="322" spans="8:8" x14ac:dyDescent="0.2">
      <c r="H322" s="1"/>
    </row>
    <row r="323" spans="8:8" x14ac:dyDescent="0.2">
      <c r="H323" s="1"/>
    </row>
    <row r="324" spans="8:8" x14ac:dyDescent="0.2">
      <c r="H324" s="1"/>
    </row>
    <row r="325" spans="8:8" x14ac:dyDescent="0.2">
      <c r="H325" s="1"/>
    </row>
    <row r="326" spans="8:8" x14ac:dyDescent="0.2">
      <c r="H326" s="1"/>
    </row>
    <row r="327" spans="8:8" x14ac:dyDescent="0.2">
      <c r="H327" s="1"/>
    </row>
    <row r="328" spans="8:8" x14ac:dyDescent="0.2">
      <c r="H328" s="1"/>
    </row>
    <row r="329" spans="8:8" x14ac:dyDescent="0.2">
      <c r="H329" s="1"/>
    </row>
    <row r="330" spans="8:8" x14ac:dyDescent="0.2">
      <c r="H330" s="1"/>
    </row>
    <row r="331" spans="8:8" x14ac:dyDescent="0.2">
      <c r="H331" s="1"/>
    </row>
    <row r="332" spans="8:8" x14ac:dyDescent="0.2">
      <c r="H332" s="1"/>
    </row>
    <row r="333" spans="8:8" x14ac:dyDescent="0.2">
      <c r="H333" s="1"/>
    </row>
    <row r="334" spans="8:8" x14ac:dyDescent="0.2">
      <c r="H334" s="1"/>
    </row>
    <row r="335" spans="8:8" x14ac:dyDescent="0.2">
      <c r="H335" s="1"/>
    </row>
    <row r="336" spans="8:8" x14ac:dyDescent="0.2">
      <c r="H336" s="1"/>
    </row>
    <row r="337" spans="8:8" x14ac:dyDescent="0.2">
      <c r="H337" s="1"/>
    </row>
    <row r="338" spans="8:8" x14ac:dyDescent="0.2">
      <c r="H338" s="1"/>
    </row>
    <row r="339" spans="8:8" x14ac:dyDescent="0.2">
      <c r="H339" s="1"/>
    </row>
    <row r="340" spans="8:8" x14ac:dyDescent="0.2">
      <c r="H340" s="1"/>
    </row>
    <row r="341" spans="8:8" x14ac:dyDescent="0.2">
      <c r="H341" s="1"/>
    </row>
    <row r="342" spans="8:8" x14ac:dyDescent="0.2">
      <c r="H342" s="1"/>
    </row>
    <row r="343" spans="8:8" x14ac:dyDescent="0.2">
      <c r="H343" s="1"/>
    </row>
    <row r="344" spans="8:8" x14ac:dyDescent="0.2">
      <c r="H344" s="1"/>
    </row>
    <row r="345" spans="8:8" x14ac:dyDescent="0.2">
      <c r="H345" s="1"/>
    </row>
    <row r="346" spans="8:8" x14ac:dyDescent="0.2">
      <c r="H346" s="1"/>
    </row>
    <row r="347" spans="8:8" x14ac:dyDescent="0.2">
      <c r="H347" s="1"/>
    </row>
    <row r="348" spans="8:8" x14ac:dyDescent="0.2">
      <c r="H348" s="1"/>
    </row>
    <row r="349" spans="8:8" x14ac:dyDescent="0.2">
      <c r="H349" s="1"/>
    </row>
    <row r="350" spans="8:8" x14ac:dyDescent="0.2">
      <c r="H350" s="1"/>
    </row>
    <row r="351" spans="8:8" x14ac:dyDescent="0.2">
      <c r="H351" s="1"/>
    </row>
    <row r="352" spans="8:8" x14ac:dyDescent="0.2">
      <c r="H352" s="1"/>
    </row>
    <row r="353" spans="8:8" x14ac:dyDescent="0.2">
      <c r="H353" s="1"/>
    </row>
    <row r="354" spans="8:8" x14ac:dyDescent="0.2">
      <c r="H354" s="1"/>
    </row>
    <row r="355" spans="8:8" x14ac:dyDescent="0.2">
      <c r="H355" s="1"/>
    </row>
    <row r="356" spans="8:8" x14ac:dyDescent="0.2">
      <c r="H356" s="1"/>
    </row>
    <row r="357" spans="8:8" x14ac:dyDescent="0.2">
      <c r="H357" s="1"/>
    </row>
    <row r="358" spans="8:8" x14ac:dyDescent="0.2">
      <c r="H358" s="1"/>
    </row>
    <row r="359" spans="8:8" x14ac:dyDescent="0.2">
      <c r="H359" s="1"/>
    </row>
    <row r="360" spans="8:8" x14ac:dyDescent="0.2">
      <c r="H360" s="1"/>
    </row>
    <row r="361" spans="8:8" x14ac:dyDescent="0.2">
      <c r="H361" s="1"/>
    </row>
    <row r="362" spans="8:8" x14ac:dyDescent="0.2">
      <c r="H362" s="1"/>
    </row>
    <row r="363" spans="8:8" x14ac:dyDescent="0.2">
      <c r="H363" s="1"/>
    </row>
    <row r="364" spans="8:8" x14ac:dyDescent="0.2">
      <c r="H364" s="1"/>
    </row>
    <row r="365" spans="8:8" x14ac:dyDescent="0.2">
      <c r="H365" s="1"/>
    </row>
    <row r="366" spans="8:8" x14ac:dyDescent="0.2">
      <c r="H366" s="1"/>
    </row>
    <row r="367" spans="8:8" x14ac:dyDescent="0.2">
      <c r="H367" s="1"/>
    </row>
    <row r="368" spans="8:8" x14ac:dyDescent="0.2">
      <c r="H368" s="1"/>
    </row>
    <row r="369" spans="8:8" x14ac:dyDescent="0.2">
      <c r="H369" s="1"/>
    </row>
    <row r="370" spans="8:8" x14ac:dyDescent="0.2">
      <c r="H370" s="1"/>
    </row>
    <row r="371" spans="8:8" x14ac:dyDescent="0.2">
      <c r="H371" s="1"/>
    </row>
    <row r="372" spans="8:8" x14ac:dyDescent="0.2">
      <c r="H372" s="1"/>
    </row>
    <row r="373" spans="8:8" x14ac:dyDescent="0.2">
      <c r="H373" s="1"/>
    </row>
    <row r="374" spans="8:8" x14ac:dyDescent="0.2">
      <c r="H374" s="1"/>
    </row>
    <row r="375" spans="8:8" x14ac:dyDescent="0.2">
      <c r="H375" s="1"/>
    </row>
    <row r="376" spans="8:8" x14ac:dyDescent="0.2">
      <c r="H376" s="1"/>
    </row>
    <row r="377" spans="8:8" x14ac:dyDescent="0.2">
      <c r="H377" s="1"/>
    </row>
    <row r="378" spans="8:8" x14ac:dyDescent="0.2">
      <c r="H378" s="1"/>
    </row>
    <row r="379" spans="8:8" x14ac:dyDescent="0.2">
      <c r="H379" s="1"/>
    </row>
    <row r="380" spans="8:8" x14ac:dyDescent="0.2">
      <c r="H380" s="1"/>
    </row>
    <row r="381" spans="8:8" x14ac:dyDescent="0.2">
      <c r="H381" s="1"/>
    </row>
    <row r="382" spans="8:8" x14ac:dyDescent="0.2">
      <c r="H382" s="1"/>
    </row>
    <row r="383" spans="8:8" x14ac:dyDescent="0.2">
      <c r="H383" s="1"/>
    </row>
    <row r="384" spans="8:8" x14ac:dyDescent="0.2">
      <c r="H384" s="1"/>
    </row>
    <row r="385" spans="8:8" x14ac:dyDescent="0.2">
      <c r="H385" s="1"/>
    </row>
    <row r="386" spans="8:8" x14ac:dyDescent="0.2">
      <c r="H386" s="1"/>
    </row>
    <row r="387" spans="8:8" x14ac:dyDescent="0.2">
      <c r="H387" s="1"/>
    </row>
    <row r="388" spans="8:8" x14ac:dyDescent="0.2">
      <c r="H388" s="1"/>
    </row>
    <row r="389" spans="8:8" x14ac:dyDescent="0.2">
      <c r="H389" s="1"/>
    </row>
    <row r="390" spans="8:8" x14ac:dyDescent="0.2">
      <c r="H390" s="1"/>
    </row>
    <row r="391" spans="8:8" x14ac:dyDescent="0.2">
      <c r="H391" s="1"/>
    </row>
    <row r="392" spans="8:8" x14ac:dyDescent="0.2">
      <c r="H392" s="1"/>
    </row>
    <row r="393" spans="8:8" x14ac:dyDescent="0.2">
      <c r="H393" s="1"/>
    </row>
    <row r="394" spans="8:8" x14ac:dyDescent="0.2">
      <c r="H394" s="1"/>
    </row>
    <row r="395" spans="8:8" x14ac:dyDescent="0.2">
      <c r="H395" s="1"/>
    </row>
    <row r="396" spans="8:8" x14ac:dyDescent="0.2">
      <c r="H396" s="1"/>
    </row>
    <row r="397" spans="8:8" x14ac:dyDescent="0.2">
      <c r="H397" s="1"/>
    </row>
    <row r="398" spans="8:8" x14ac:dyDescent="0.2">
      <c r="H398" s="1"/>
    </row>
    <row r="399" spans="8:8" x14ac:dyDescent="0.2">
      <c r="H399" s="1"/>
    </row>
    <row r="400" spans="8:8" x14ac:dyDescent="0.2">
      <c r="H400" s="1"/>
    </row>
    <row r="401" spans="8:8" x14ac:dyDescent="0.2">
      <c r="H401" s="1"/>
    </row>
    <row r="402" spans="8:8" x14ac:dyDescent="0.2">
      <c r="H402" s="1"/>
    </row>
    <row r="403" spans="8:8" x14ac:dyDescent="0.2">
      <c r="H403" s="1"/>
    </row>
    <row r="404" spans="8:8" x14ac:dyDescent="0.2">
      <c r="H404" s="1"/>
    </row>
    <row r="405" spans="8:8" x14ac:dyDescent="0.2">
      <c r="H405" s="1"/>
    </row>
    <row r="406" spans="8:8" x14ac:dyDescent="0.2">
      <c r="H406" s="1"/>
    </row>
    <row r="407" spans="8:8" x14ac:dyDescent="0.2">
      <c r="H407" s="1"/>
    </row>
    <row r="408" spans="8:8" x14ac:dyDescent="0.2">
      <c r="H408" s="1"/>
    </row>
    <row r="409" spans="8:8" x14ac:dyDescent="0.2">
      <c r="H409" s="1"/>
    </row>
    <row r="410" spans="8:8" x14ac:dyDescent="0.2">
      <c r="H410" s="1"/>
    </row>
    <row r="411" spans="8:8" x14ac:dyDescent="0.2">
      <c r="H411" s="1"/>
    </row>
    <row r="412" spans="8:8" x14ac:dyDescent="0.2">
      <c r="H412" s="1"/>
    </row>
    <row r="413" spans="8:8" x14ac:dyDescent="0.2">
      <c r="H413" s="1"/>
    </row>
    <row r="414" spans="8:8" x14ac:dyDescent="0.2">
      <c r="H414" s="1"/>
    </row>
    <row r="415" spans="8:8" x14ac:dyDescent="0.2">
      <c r="H415" s="1"/>
    </row>
    <row r="416" spans="8:8" x14ac:dyDescent="0.2">
      <c r="H416" s="1"/>
    </row>
    <row r="417" spans="8:8" x14ac:dyDescent="0.2">
      <c r="H417" s="1"/>
    </row>
    <row r="418" spans="8:8" x14ac:dyDescent="0.2">
      <c r="H418" s="1"/>
    </row>
    <row r="419" spans="8:8" x14ac:dyDescent="0.2">
      <c r="H419" s="1"/>
    </row>
    <row r="420" spans="8:8" x14ac:dyDescent="0.2">
      <c r="H420" s="1"/>
    </row>
    <row r="421" spans="8:8" x14ac:dyDescent="0.2">
      <c r="H421" s="1"/>
    </row>
    <row r="422" spans="8:8" x14ac:dyDescent="0.2">
      <c r="H422" s="1"/>
    </row>
    <row r="423" spans="8:8" x14ac:dyDescent="0.2">
      <c r="H423" s="1"/>
    </row>
    <row r="424" spans="8:8" x14ac:dyDescent="0.2">
      <c r="H424" s="1"/>
    </row>
    <row r="425" spans="8:8" x14ac:dyDescent="0.2">
      <c r="H425" s="1"/>
    </row>
    <row r="426" spans="8:8" x14ac:dyDescent="0.2">
      <c r="H426" s="1"/>
    </row>
    <row r="427" spans="8:8" x14ac:dyDescent="0.2">
      <c r="H427" s="1"/>
    </row>
    <row r="428" spans="8:8" x14ac:dyDescent="0.2">
      <c r="H428" s="1"/>
    </row>
    <row r="429" spans="8:8" x14ac:dyDescent="0.2">
      <c r="H429" s="1"/>
    </row>
    <row r="430" spans="8:8" x14ac:dyDescent="0.2">
      <c r="H430" s="1"/>
    </row>
    <row r="431" spans="8:8" x14ac:dyDescent="0.2">
      <c r="H431" s="1"/>
    </row>
    <row r="432" spans="8:8" x14ac:dyDescent="0.2">
      <c r="H432" s="1"/>
    </row>
    <row r="433" spans="8:8" x14ac:dyDescent="0.2">
      <c r="H433" s="1"/>
    </row>
    <row r="434" spans="8:8" x14ac:dyDescent="0.2">
      <c r="H434" s="1"/>
    </row>
    <row r="435" spans="8:8" x14ac:dyDescent="0.2">
      <c r="H435" s="1"/>
    </row>
    <row r="436" spans="8:8" x14ac:dyDescent="0.2">
      <c r="H436" s="1"/>
    </row>
    <row r="437" spans="8:8" x14ac:dyDescent="0.2">
      <c r="H437" s="1"/>
    </row>
    <row r="438" spans="8:8" x14ac:dyDescent="0.2">
      <c r="H438" s="1"/>
    </row>
    <row r="439" spans="8:8" x14ac:dyDescent="0.2">
      <c r="H439" s="1"/>
    </row>
    <row r="440" spans="8:8" x14ac:dyDescent="0.2">
      <c r="H440" s="1"/>
    </row>
    <row r="441" spans="8:8" x14ac:dyDescent="0.2">
      <c r="H441" s="1"/>
    </row>
    <row r="442" spans="8:8" x14ac:dyDescent="0.2">
      <c r="H442" s="1"/>
    </row>
    <row r="443" spans="8:8" x14ac:dyDescent="0.2">
      <c r="H443" s="1"/>
    </row>
    <row r="444" spans="8:8" x14ac:dyDescent="0.2">
      <c r="H444" s="1"/>
    </row>
    <row r="445" spans="8:8" x14ac:dyDescent="0.2">
      <c r="H445" s="1"/>
    </row>
    <row r="446" spans="8:8" x14ac:dyDescent="0.2">
      <c r="H446" s="1"/>
    </row>
    <row r="447" spans="8:8" x14ac:dyDescent="0.2">
      <c r="H447" s="1"/>
    </row>
    <row r="448" spans="8:8" x14ac:dyDescent="0.2">
      <c r="H448" s="1"/>
    </row>
    <row r="449" spans="8:8" x14ac:dyDescent="0.2">
      <c r="H449" s="1"/>
    </row>
    <row r="450" spans="8:8" x14ac:dyDescent="0.2">
      <c r="H450" s="1"/>
    </row>
    <row r="451" spans="8:8" x14ac:dyDescent="0.2">
      <c r="H451" s="1"/>
    </row>
    <row r="452" spans="8:8" x14ac:dyDescent="0.2">
      <c r="H452" s="1"/>
    </row>
    <row r="453" spans="8:8" x14ac:dyDescent="0.2">
      <c r="H453" s="1"/>
    </row>
    <row r="454" spans="8:8" x14ac:dyDescent="0.2">
      <c r="H454" s="1"/>
    </row>
    <row r="455" spans="8:8" x14ac:dyDescent="0.2">
      <c r="H455" s="1"/>
    </row>
    <row r="456" spans="8:8" x14ac:dyDescent="0.2">
      <c r="H456" s="1"/>
    </row>
    <row r="457" spans="8:8" x14ac:dyDescent="0.2">
      <c r="H457" s="1"/>
    </row>
    <row r="458" spans="8:8" x14ac:dyDescent="0.2">
      <c r="H458" s="1"/>
    </row>
    <row r="459" spans="8:8" x14ac:dyDescent="0.2">
      <c r="H459" s="1"/>
    </row>
    <row r="460" spans="8:8" x14ac:dyDescent="0.2">
      <c r="H460" s="1"/>
    </row>
    <row r="461" spans="8:8" x14ac:dyDescent="0.2">
      <c r="H461" s="1"/>
    </row>
    <row r="462" spans="8:8" x14ac:dyDescent="0.2">
      <c r="H462" s="1"/>
    </row>
    <row r="463" spans="8:8" x14ac:dyDescent="0.2">
      <c r="H463" s="1"/>
    </row>
    <row r="464" spans="8:8" x14ac:dyDescent="0.2">
      <c r="H464" s="1"/>
    </row>
    <row r="465" spans="8:8" x14ac:dyDescent="0.2">
      <c r="H465" s="1"/>
    </row>
    <row r="466" spans="8:8" x14ac:dyDescent="0.2">
      <c r="H466" s="1"/>
    </row>
    <row r="467" spans="8:8" x14ac:dyDescent="0.2">
      <c r="H467" s="1"/>
    </row>
    <row r="468" spans="8:8" x14ac:dyDescent="0.2">
      <c r="H468" s="1"/>
    </row>
    <row r="469" spans="8:8" x14ac:dyDescent="0.2">
      <c r="H469" s="1"/>
    </row>
    <row r="470" spans="8:8" x14ac:dyDescent="0.2">
      <c r="H470" s="1"/>
    </row>
    <row r="471" spans="8:8" x14ac:dyDescent="0.2">
      <c r="H471" s="1"/>
    </row>
    <row r="472" spans="8:8" x14ac:dyDescent="0.2">
      <c r="H472" s="1"/>
    </row>
    <row r="473" spans="8:8" x14ac:dyDescent="0.2">
      <c r="H473" s="1"/>
    </row>
    <row r="474" spans="8:8" x14ac:dyDescent="0.2">
      <c r="H474" s="1"/>
    </row>
    <row r="475" spans="8:8" x14ac:dyDescent="0.2">
      <c r="H475" s="1"/>
    </row>
    <row r="476" spans="8:8" x14ac:dyDescent="0.2">
      <c r="H476" s="1"/>
    </row>
    <row r="477" spans="8:8" x14ac:dyDescent="0.2">
      <c r="H477" s="1"/>
    </row>
    <row r="478" spans="8:8" x14ac:dyDescent="0.2">
      <c r="H478" s="1"/>
    </row>
    <row r="479" spans="8:8" x14ac:dyDescent="0.2">
      <c r="H479" s="1"/>
    </row>
    <row r="480" spans="8:8" x14ac:dyDescent="0.2">
      <c r="H480" s="1"/>
    </row>
    <row r="481" spans="8:8" x14ac:dyDescent="0.2">
      <c r="H481" s="1"/>
    </row>
    <row r="482" spans="8:8" x14ac:dyDescent="0.2">
      <c r="H482" s="1"/>
    </row>
    <row r="483" spans="8:8" x14ac:dyDescent="0.2">
      <c r="H483" s="1"/>
    </row>
    <row r="484" spans="8:8" x14ac:dyDescent="0.2">
      <c r="H484" s="1"/>
    </row>
    <row r="485" spans="8:8" x14ac:dyDescent="0.2">
      <c r="H485" s="1"/>
    </row>
    <row r="486" spans="8:8" x14ac:dyDescent="0.2">
      <c r="H486" s="1"/>
    </row>
    <row r="487" spans="8:8" x14ac:dyDescent="0.2">
      <c r="H487" s="1"/>
    </row>
    <row r="488" spans="8:8" x14ac:dyDescent="0.2">
      <c r="H488" s="1"/>
    </row>
    <row r="489" spans="8:8" x14ac:dyDescent="0.2">
      <c r="H489" s="1"/>
    </row>
    <row r="490" spans="8:8" x14ac:dyDescent="0.2">
      <c r="H490" s="1"/>
    </row>
    <row r="491" spans="8:8" x14ac:dyDescent="0.2">
      <c r="H491" s="1"/>
    </row>
    <row r="492" spans="8:8" x14ac:dyDescent="0.2">
      <c r="H492" s="1"/>
    </row>
    <row r="493" spans="8:8" x14ac:dyDescent="0.2">
      <c r="H493" s="1"/>
    </row>
    <row r="494" spans="8:8" x14ac:dyDescent="0.2">
      <c r="H494" s="1"/>
    </row>
    <row r="495" spans="8:8" x14ac:dyDescent="0.2">
      <c r="H495" s="1"/>
    </row>
    <row r="496" spans="8:8" x14ac:dyDescent="0.2">
      <c r="H496" s="1"/>
    </row>
    <row r="497" spans="8:8" x14ac:dyDescent="0.2">
      <c r="H497" s="1"/>
    </row>
    <row r="498" spans="8:8" x14ac:dyDescent="0.2">
      <c r="H498" s="1"/>
    </row>
    <row r="499" spans="8:8" x14ac:dyDescent="0.2">
      <c r="H499" s="1"/>
    </row>
    <row r="500" spans="8:8" x14ac:dyDescent="0.2">
      <c r="H500" s="1"/>
    </row>
    <row r="501" spans="8:8" x14ac:dyDescent="0.2">
      <c r="H501" s="1"/>
    </row>
    <row r="502" spans="8:8" x14ac:dyDescent="0.2">
      <c r="H502" s="1"/>
    </row>
    <row r="503" spans="8:8" x14ac:dyDescent="0.2">
      <c r="H503" s="1"/>
    </row>
    <row r="504" spans="8:8" x14ac:dyDescent="0.2">
      <c r="H504" s="1"/>
    </row>
    <row r="505" spans="8:8" x14ac:dyDescent="0.2">
      <c r="H505" s="1"/>
    </row>
    <row r="506" spans="8:8" x14ac:dyDescent="0.2">
      <c r="H506" s="1"/>
    </row>
    <row r="507" spans="8:8" x14ac:dyDescent="0.2">
      <c r="H507" s="1"/>
    </row>
    <row r="508" spans="8:8" x14ac:dyDescent="0.2">
      <c r="H508" s="1"/>
    </row>
    <row r="509" spans="8:8" x14ac:dyDescent="0.2">
      <c r="H509" s="1"/>
    </row>
    <row r="510" spans="8:8" x14ac:dyDescent="0.2">
      <c r="H510" s="1"/>
    </row>
    <row r="511" spans="8:8" x14ac:dyDescent="0.2">
      <c r="H511" s="1"/>
    </row>
    <row r="512" spans="8:8" x14ac:dyDescent="0.2">
      <c r="H512" s="1"/>
    </row>
    <row r="513" spans="8:8" x14ac:dyDescent="0.2">
      <c r="H513" s="1"/>
    </row>
    <row r="514" spans="8:8" x14ac:dyDescent="0.2">
      <c r="H514" s="1"/>
    </row>
    <row r="515" spans="8:8" x14ac:dyDescent="0.2">
      <c r="H515" s="1"/>
    </row>
    <row r="516" spans="8:8" x14ac:dyDescent="0.2">
      <c r="H516" s="1"/>
    </row>
    <row r="517" spans="8:8" x14ac:dyDescent="0.2">
      <c r="H517" s="1"/>
    </row>
    <row r="518" spans="8:8" x14ac:dyDescent="0.2">
      <c r="H518" s="1"/>
    </row>
    <row r="519" spans="8:8" x14ac:dyDescent="0.2">
      <c r="H519" s="1"/>
    </row>
    <row r="520" spans="8:8" x14ac:dyDescent="0.2">
      <c r="H520" s="1"/>
    </row>
    <row r="521" spans="8:8" x14ac:dyDescent="0.2">
      <c r="H521" s="1"/>
    </row>
    <row r="522" spans="8:8" x14ac:dyDescent="0.2">
      <c r="H522" s="1"/>
    </row>
    <row r="523" spans="8:8" x14ac:dyDescent="0.2">
      <c r="H523" s="1"/>
    </row>
    <row r="524" spans="8:8" x14ac:dyDescent="0.2">
      <c r="H524" s="1"/>
    </row>
    <row r="525" spans="8:8" x14ac:dyDescent="0.2">
      <c r="H525" s="1"/>
    </row>
    <row r="526" spans="8:8" x14ac:dyDescent="0.2">
      <c r="H526" s="1"/>
    </row>
    <row r="527" spans="8:8" x14ac:dyDescent="0.2">
      <c r="H527" s="1"/>
    </row>
    <row r="528" spans="8:8" x14ac:dyDescent="0.2">
      <c r="H528" s="1"/>
    </row>
    <row r="529" spans="8:8" x14ac:dyDescent="0.2">
      <c r="H529" s="1"/>
    </row>
    <row r="530" spans="8:8" x14ac:dyDescent="0.2">
      <c r="H530" s="1"/>
    </row>
    <row r="531" spans="8:8" x14ac:dyDescent="0.2">
      <c r="H531" s="1"/>
    </row>
    <row r="532" spans="8:8" x14ac:dyDescent="0.2">
      <c r="H532" s="1"/>
    </row>
    <row r="533" spans="8:8" x14ac:dyDescent="0.2">
      <c r="H533" s="1"/>
    </row>
    <row r="534" spans="8:8" x14ac:dyDescent="0.2">
      <c r="H534" s="1"/>
    </row>
    <row r="535" spans="8:8" x14ac:dyDescent="0.2">
      <c r="H535" s="1"/>
    </row>
    <row r="536" spans="8:8" x14ac:dyDescent="0.2">
      <c r="H536" s="1"/>
    </row>
    <row r="537" spans="8:8" x14ac:dyDescent="0.2">
      <c r="H537" s="1"/>
    </row>
    <row r="538" spans="8:8" x14ac:dyDescent="0.2">
      <c r="H538" s="1"/>
    </row>
    <row r="539" spans="8:8" x14ac:dyDescent="0.2">
      <c r="H539" s="1"/>
    </row>
    <row r="540" spans="8:8" x14ac:dyDescent="0.2">
      <c r="H540" s="1"/>
    </row>
    <row r="541" spans="8:8" x14ac:dyDescent="0.2">
      <c r="H541" s="1"/>
    </row>
    <row r="542" spans="8:8" x14ac:dyDescent="0.2">
      <c r="H542" s="1"/>
    </row>
    <row r="543" spans="8:8" x14ac:dyDescent="0.2">
      <c r="H543" s="1"/>
    </row>
    <row r="544" spans="8:8" x14ac:dyDescent="0.2">
      <c r="H544" s="1"/>
    </row>
    <row r="545" spans="8:8" x14ac:dyDescent="0.2">
      <c r="H545" s="1"/>
    </row>
    <row r="546" spans="8:8" x14ac:dyDescent="0.2">
      <c r="H546" s="1"/>
    </row>
    <row r="547" spans="8:8" x14ac:dyDescent="0.2">
      <c r="H547" s="1"/>
    </row>
    <row r="548" spans="8:8" x14ac:dyDescent="0.2">
      <c r="H548" s="1"/>
    </row>
    <row r="549" spans="8:8" x14ac:dyDescent="0.2">
      <c r="H549" s="1"/>
    </row>
    <row r="550" spans="8:8" x14ac:dyDescent="0.2">
      <c r="H550" s="1"/>
    </row>
    <row r="551" spans="8:8" x14ac:dyDescent="0.2">
      <c r="H551" s="1"/>
    </row>
    <row r="552" spans="8:8" x14ac:dyDescent="0.2">
      <c r="H552" s="1"/>
    </row>
    <row r="553" spans="8:8" x14ac:dyDescent="0.2">
      <c r="H553" s="1"/>
    </row>
    <row r="554" spans="8:8" x14ac:dyDescent="0.2">
      <c r="H554" s="1"/>
    </row>
    <row r="555" spans="8:8" x14ac:dyDescent="0.2">
      <c r="H555" s="1"/>
    </row>
    <row r="556" spans="8:8" x14ac:dyDescent="0.2">
      <c r="H556" s="1"/>
    </row>
    <row r="557" spans="8:8" x14ac:dyDescent="0.2">
      <c r="H557" s="1"/>
    </row>
    <row r="558" spans="8:8" x14ac:dyDescent="0.2">
      <c r="H558" s="1"/>
    </row>
    <row r="559" spans="8:8" x14ac:dyDescent="0.2">
      <c r="H559" s="1"/>
    </row>
    <row r="560" spans="8:8" x14ac:dyDescent="0.2">
      <c r="H560" s="1"/>
    </row>
    <row r="561" spans="8:8" x14ac:dyDescent="0.2">
      <c r="H561" s="1"/>
    </row>
    <row r="562" spans="8:8" x14ac:dyDescent="0.2">
      <c r="H562" s="1"/>
    </row>
    <row r="563" spans="8:8" x14ac:dyDescent="0.2">
      <c r="H563" s="1"/>
    </row>
    <row r="564" spans="8:8" x14ac:dyDescent="0.2">
      <c r="H564" s="1"/>
    </row>
    <row r="565" spans="8:8" x14ac:dyDescent="0.2">
      <c r="H565" s="1"/>
    </row>
    <row r="566" spans="8:8" x14ac:dyDescent="0.2">
      <c r="H566" s="1"/>
    </row>
    <row r="567" spans="8:8" x14ac:dyDescent="0.2">
      <c r="H567" s="1"/>
    </row>
    <row r="568" spans="8:8" x14ac:dyDescent="0.2">
      <c r="H568" s="1"/>
    </row>
    <row r="569" spans="8:8" x14ac:dyDescent="0.2">
      <c r="H569" s="1"/>
    </row>
    <row r="570" spans="8:8" x14ac:dyDescent="0.2">
      <c r="H570" s="1"/>
    </row>
    <row r="571" spans="8:8" x14ac:dyDescent="0.2">
      <c r="H571" s="1"/>
    </row>
    <row r="572" spans="8:8" x14ac:dyDescent="0.2">
      <c r="H572" s="1"/>
    </row>
    <row r="573" spans="8:8" x14ac:dyDescent="0.2">
      <c r="H573" s="1"/>
    </row>
    <row r="574" spans="8:8" x14ac:dyDescent="0.2">
      <c r="H574" s="1"/>
    </row>
    <row r="575" spans="8:8" x14ac:dyDescent="0.2">
      <c r="H575" s="1"/>
    </row>
    <row r="576" spans="8:8" x14ac:dyDescent="0.2">
      <c r="H576" s="1"/>
    </row>
    <row r="577" spans="8:8" x14ac:dyDescent="0.2">
      <c r="H577" s="1"/>
    </row>
    <row r="578" spans="8:8" x14ac:dyDescent="0.2">
      <c r="H578" s="1"/>
    </row>
    <row r="579" spans="8:8" x14ac:dyDescent="0.2">
      <c r="H579" s="1"/>
    </row>
    <row r="580" spans="8:8" x14ac:dyDescent="0.2">
      <c r="H580" s="1"/>
    </row>
    <row r="581" spans="8:8" x14ac:dyDescent="0.2">
      <c r="H581" s="1"/>
    </row>
    <row r="582" spans="8:8" x14ac:dyDescent="0.2">
      <c r="H582" s="1"/>
    </row>
    <row r="583" spans="8:8" x14ac:dyDescent="0.2">
      <c r="H583" s="1"/>
    </row>
    <row r="584" spans="8:8" x14ac:dyDescent="0.2">
      <c r="H584" s="1"/>
    </row>
    <row r="585" spans="8:8" x14ac:dyDescent="0.2">
      <c r="H585" s="1"/>
    </row>
    <row r="586" spans="8:8" x14ac:dyDescent="0.2">
      <c r="H586" s="1"/>
    </row>
    <row r="587" spans="8:8" x14ac:dyDescent="0.2">
      <c r="H587" s="1"/>
    </row>
    <row r="588" spans="8:8" x14ac:dyDescent="0.2">
      <c r="H588" s="1"/>
    </row>
    <row r="589" spans="8:8" x14ac:dyDescent="0.2">
      <c r="H589" s="1"/>
    </row>
    <row r="590" spans="8:8" x14ac:dyDescent="0.2">
      <c r="H590" s="1"/>
    </row>
    <row r="591" spans="8:8" x14ac:dyDescent="0.2">
      <c r="H591" s="1"/>
    </row>
    <row r="592" spans="8:8" x14ac:dyDescent="0.2">
      <c r="H592" s="1"/>
    </row>
    <row r="593" spans="8:8" x14ac:dyDescent="0.2">
      <c r="H593" s="1"/>
    </row>
    <row r="594" spans="8:8" x14ac:dyDescent="0.2">
      <c r="H594" s="1"/>
    </row>
    <row r="595" spans="8:8" x14ac:dyDescent="0.2">
      <c r="H595" s="1"/>
    </row>
    <row r="596" spans="8:8" x14ac:dyDescent="0.2">
      <c r="H596" s="1"/>
    </row>
    <row r="597" spans="8:8" x14ac:dyDescent="0.2">
      <c r="H597" s="1"/>
    </row>
    <row r="598" spans="8:8" x14ac:dyDescent="0.2">
      <c r="H598" s="1"/>
    </row>
    <row r="599" spans="8:8" x14ac:dyDescent="0.2">
      <c r="H599" s="1"/>
    </row>
    <row r="600" spans="8:8" x14ac:dyDescent="0.2">
      <c r="H600" s="1"/>
    </row>
    <row r="601" spans="8:8" x14ac:dyDescent="0.2">
      <c r="H601" s="1"/>
    </row>
    <row r="602" spans="8:8" x14ac:dyDescent="0.2">
      <c r="H602" s="1"/>
    </row>
    <row r="603" spans="8:8" x14ac:dyDescent="0.2">
      <c r="H603" s="1"/>
    </row>
    <row r="604" spans="8:8" x14ac:dyDescent="0.2">
      <c r="H604" s="1"/>
    </row>
    <row r="605" spans="8:8" x14ac:dyDescent="0.2">
      <c r="H605" s="1"/>
    </row>
    <row r="606" spans="8:8" x14ac:dyDescent="0.2">
      <c r="H606" s="1"/>
    </row>
    <row r="607" spans="8:8" x14ac:dyDescent="0.2">
      <c r="H607" s="1"/>
    </row>
    <row r="608" spans="8:8" x14ac:dyDescent="0.2">
      <c r="H608" s="1"/>
    </row>
    <row r="609" spans="8:8" x14ac:dyDescent="0.2">
      <c r="H609" s="1"/>
    </row>
    <row r="610" spans="8:8" x14ac:dyDescent="0.2">
      <c r="H610" s="1"/>
    </row>
    <row r="611" spans="8:8" x14ac:dyDescent="0.2">
      <c r="H611" s="1"/>
    </row>
    <row r="612" spans="8:8" x14ac:dyDescent="0.2">
      <c r="H612" s="1"/>
    </row>
    <row r="613" spans="8:8" x14ac:dyDescent="0.2">
      <c r="H613" s="1"/>
    </row>
    <row r="614" spans="8:8" x14ac:dyDescent="0.2">
      <c r="H614" s="1"/>
    </row>
    <row r="615" spans="8:8" x14ac:dyDescent="0.2">
      <c r="H615" s="1"/>
    </row>
    <row r="616" spans="8:8" x14ac:dyDescent="0.2">
      <c r="H616" s="1"/>
    </row>
    <row r="617" spans="8:8" x14ac:dyDescent="0.2">
      <c r="H617" s="1"/>
    </row>
    <row r="618" spans="8:8" x14ac:dyDescent="0.2">
      <c r="H618" s="1"/>
    </row>
    <row r="619" spans="8:8" x14ac:dyDescent="0.2">
      <c r="H619" s="1"/>
    </row>
    <row r="620" spans="8:8" x14ac:dyDescent="0.2">
      <c r="H620" s="1"/>
    </row>
    <row r="621" spans="8:8" x14ac:dyDescent="0.2">
      <c r="H621" s="1"/>
    </row>
    <row r="622" spans="8:8" x14ac:dyDescent="0.2">
      <c r="H622" s="1"/>
    </row>
    <row r="623" spans="8:8" x14ac:dyDescent="0.2">
      <c r="H623" s="1"/>
    </row>
    <row r="624" spans="8:8" x14ac:dyDescent="0.2">
      <c r="H624" s="1"/>
    </row>
    <row r="625" spans="8:8" x14ac:dyDescent="0.2">
      <c r="H625" s="1"/>
    </row>
    <row r="626" spans="8:8" x14ac:dyDescent="0.2">
      <c r="H626" s="1"/>
    </row>
    <row r="627" spans="8:8" x14ac:dyDescent="0.2">
      <c r="H627" s="1"/>
    </row>
    <row r="628" spans="8:8" x14ac:dyDescent="0.2">
      <c r="H628" s="1"/>
    </row>
    <row r="629" spans="8:8" x14ac:dyDescent="0.2">
      <c r="H629" s="1"/>
    </row>
    <row r="630" spans="8:8" x14ac:dyDescent="0.2">
      <c r="H630" s="1"/>
    </row>
    <row r="631" spans="8:8" x14ac:dyDescent="0.2">
      <c r="H631" s="1"/>
    </row>
    <row r="632" spans="8:8" x14ac:dyDescent="0.2">
      <c r="H632" s="1"/>
    </row>
    <row r="633" spans="8:8" x14ac:dyDescent="0.2">
      <c r="H633" s="1"/>
    </row>
    <row r="634" spans="8:8" x14ac:dyDescent="0.2">
      <c r="H634" s="1"/>
    </row>
    <row r="635" spans="8:8" x14ac:dyDescent="0.2">
      <c r="H635" s="1"/>
    </row>
    <row r="636" spans="8:8" x14ac:dyDescent="0.2">
      <c r="H636" s="1"/>
    </row>
    <row r="637" spans="8:8" x14ac:dyDescent="0.2">
      <c r="H637" s="1"/>
    </row>
    <row r="638" spans="8:8" x14ac:dyDescent="0.2">
      <c r="H638" s="1"/>
    </row>
    <row r="639" spans="8:8" x14ac:dyDescent="0.2">
      <c r="H639" s="1"/>
    </row>
    <row r="640" spans="8:8" x14ac:dyDescent="0.2">
      <c r="H640" s="1"/>
    </row>
    <row r="641" spans="8:8" x14ac:dyDescent="0.2">
      <c r="H641" s="1"/>
    </row>
    <row r="642" spans="8:8" x14ac:dyDescent="0.2">
      <c r="H642" s="1"/>
    </row>
    <row r="643" spans="8:8" x14ac:dyDescent="0.2">
      <c r="H643" s="1"/>
    </row>
    <row r="644" spans="8:8" x14ac:dyDescent="0.2">
      <c r="H644" s="1"/>
    </row>
    <row r="645" spans="8:8" x14ac:dyDescent="0.2">
      <c r="H645" s="1"/>
    </row>
    <row r="646" spans="8:8" x14ac:dyDescent="0.2">
      <c r="H646" s="1"/>
    </row>
    <row r="647" spans="8:8" x14ac:dyDescent="0.2">
      <c r="H647" s="1"/>
    </row>
    <row r="648" spans="8:8" x14ac:dyDescent="0.2">
      <c r="H648" s="1"/>
    </row>
    <row r="649" spans="8:8" x14ac:dyDescent="0.2">
      <c r="H649" s="1"/>
    </row>
    <row r="650" spans="8:8" x14ac:dyDescent="0.2">
      <c r="H650" s="1"/>
    </row>
    <row r="651" spans="8:8" x14ac:dyDescent="0.2">
      <c r="H651" s="1"/>
    </row>
    <row r="652" spans="8:8" x14ac:dyDescent="0.2">
      <c r="H652" s="1"/>
    </row>
    <row r="653" spans="8:8" x14ac:dyDescent="0.2">
      <c r="H653" s="1"/>
    </row>
    <row r="654" spans="8:8" x14ac:dyDescent="0.2">
      <c r="H654" s="1"/>
    </row>
    <row r="655" spans="8:8" x14ac:dyDescent="0.2">
      <c r="H655" s="1"/>
    </row>
    <row r="656" spans="8:8" x14ac:dyDescent="0.2">
      <c r="H656" s="1"/>
    </row>
    <row r="657" spans="8:8" x14ac:dyDescent="0.2">
      <c r="H657" s="1"/>
    </row>
    <row r="658" spans="8:8" x14ac:dyDescent="0.2">
      <c r="H658" s="1"/>
    </row>
    <row r="659" spans="8:8" x14ac:dyDescent="0.2">
      <c r="H659" s="1"/>
    </row>
    <row r="660" spans="8:8" x14ac:dyDescent="0.2">
      <c r="H660" s="1"/>
    </row>
    <row r="661" spans="8:8" x14ac:dyDescent="0.2">
      <c r="H661" s="1"/>
    </row>
    <row r="662" spans="8:8" x14ac:dyDescent="0.2">
      <c r="H662" s="1"/>
    </row>
    <row r="663" spans="8:8" x14ac:dyDescent="0.2">
      <c r="H663" s="1"/>
    </row>
    <row r="664" spans="8:8" x14ac:dyDescent="0.2">
      <c r="H664" s="1"/>
    </row>
    <row r="665" spans="8:8" x14ac:dyDescent="0.2">
      <c r="H665" s="1"/>
    </row>
    <row r="666" spans="8:8" x14ac:dyDescent="0.2">
      <c r="H666" s="1"/>
    </row>
    <row r="667" spans="8:8" x14ac:dyDescent="0.2">
      <c r="H667" s="1"/>
    </row>
    <row r="668" spans="8:8" x14ac:dyDescent="0.2">
      <c r="H668" s="1"/>
    </row>
    <row r="669" spans="8:8" x14ac:dyDescent="0.2">
      <c r="H669" s="1"/>
    </row>
    <row r="670" spans="8:8" x14ac:dyDescent="0.2">
      <c r="H670" s="1"/>
    </row>
    <row r="671" spans="8:8" x14ac:dyDescent="0.2">
      <c r="H671" s="1"/>
    </row>
    <row r="672" spans="8:8" x14ac:dyDescent="0.2">
      <c r="H672" s="1"/>
    </row>
    <row r="673" spans="8:8" x14ac:dyDescent="0.2">
      <c r="H673" s="1"/>
    </row>
    <row r="674" spans="8:8" x14ac:dyDescent="0.2">
      <c r="H674" s="1"/>
    </row>
    <row r="675" spans="8:8" x14ac:dyDescent="0.2">
      <c r="H675" s="1"/>
    </row>
    <row r="676" spans="8:8" x14ac:dyDescent="0.2">
      <c r="H676" s="1"/>
    </row>
    <row r="677" spans="8:8" x14ac:dyDescent="0.2">
      <c r="H677" s="1"/>
    </row>
    <row r="678" spans="8:8" x14ac:dyDescent="0.2">
      <c r="H678" s="1"/>
    </row>
    <row r="679" spans="8:8" x14ac:dyDescent="0.2">
      <c r="H679" s="1"/>
    </row>
    <row r="680" spans="8:8" x14ac:dyDescent="0.2">
      <c r="H680" s="1"/>
    </row>
    <row r="681" spans="8:8" x14ac:dyDescent="0.2">
      <c r="H681" s="1"/>
    </row>
    <row r="682" spans="8:8" x14ac:dyDescent="0.2">
      <c r="H682" s="1"/>
    </row>
    <row r="683" spans="8:8" x14ac:dyDescent="0.2">
      <c r="H683" s="1"/>
    </row>
    <row r="684" spans="8:8" x14ac:dyDescent="0.2">
      <c r="H684" s="1"/>
    </row>
    <row r="685" spans="8:8" x14ac:dyDescent="0.2">
      <c r="H685" s="1"/>
    </row>
    <row r="686" spans="8:8" x14ac:dyDescent="0.2">
      <c r="H686" s="1"/>
    </row>
    <row r="687" spans="8:8" x14ac:dyDescent="0.2">
      <c r="H687" s="1"/>
    </row>
    <row r="688" spans="8:8" x14ac:dyDescent="0.2">
      <c r="H688" s="1"/>
    </row>
    <row r="689" spans="8:8" x14ac:dyDescent="0.2">
      <c r="H689" s="1"/>
    </row>
    <row r="690" spans="8:8" x14ac:dyDescent="0.2">
      <c r="H690" s="1"/>
    </row>
    <row r="691" spans="8:8" x14ac:dyDescent="0.2">
      <c r="H691" s="1"/>
    </row>
    <row r="692" spans="8:8" x14ac:dyDescent="0.2">
      <c r="H692" s="1"/>
    </row>
    <row r="693" spans="8:8" x14ac:dyDescent="0.2">
      <c r="H693" s="1"/>
    </row>
    <row r="694" spans="8:8" x14ac:dyDescent="0.2">
      <c r="H694" s="1"/>
    </row>
    <row r="695" spans="8:8" x14ac:dyDescent="0.2">
      <c r="H695" s="1"/>
    </row>
    <row r="696" spans="8:8" x14ac:dyDescent="0.2">
      <c r="H696" s="1"/>
    </row>
    <row r="697" spans="8:8" x14ac:dyDescent="0.2">
      <c r="H697" s="1"/>
    </row>
    <row r="698" spans="8:8" x14ac:dyDescent="0.2">
      <c r="H698" s="1"/>
    </row>
    <row r="699" spans="8:8" x14ac:dyDescent="0.2">
      <c r="H699" s="1"/>
    </row>
    <row r="700" spans="8:8" x14ac:dyDescent="0.2">
      <c r="H700" s="1"/>
    </row>
    <row r="701" spans="8:8" x14ac:dyDescent="0.2">
      <c r="H701" s="1"/>
    </row>
    <row r="702" spans="8:8" x14ac:dyDescent="0.2">
      <c r="H702" s="1"/>
    </row>
    <row r="703" spans="8:8" x14ac:dyDescent="0.2">
      <c r="H703" s="1"/>
    </row>
    <row r="704" spans="8:8" x14ac:dyDescent="0.2">
      <c r="H704" s="1"/>
    </row>
    <row r="705" spans="8:8" x14ac:dyDescent="0.2">
      <c r="H705" s="1"/>
    </row>
    <row r="706" spans="8:8" x14ac:dyDescent="0.2">
      <c r="H706" s="1"/>
    </row>
    <row r="707" spans="8:8" x14ac:dyDescent="0.2">
      <c r="H707" s="1"/>
    </row>
    <row r="708" spans="8:8" x14ac:dyDescent="0.2">
      <c r="H708" s="1"/>
    </row>
    <row r="709" spans="8:8" x14ac:dyDescent="0.2">
      <c r="H709" s="1"/>
    </row>
    <row r="710" spans="8:8" x14ac:dyDescent="0.2">
      <c r="H710" s="1"/>
    </row>
    <row r="711" spans="8:8" x14ac:dyDescent="0.2">
      <c r="H711" s="1"/>
    </row>
    <row r="712" spans="8:8" x14ac:dyDescent="0.2">
      <c r="H712" s="1"/>
    </row>
    <row r="713" spans="8:8" x14ac:dyDescent="0.2">
      <c r="H713" s="1"/>
    </row>
    <row r="714" spans="8:8" x14ac:dyDescent="0.2">
      <c r="H714" s="1"/>
    </row>
    <row r="715" spans="8:8" x14ac:dyDescent="0.2">
      <c r="H715" s="1"/>
    </row>
    <row r="716" spans="8:8" x14ac:dyDescent="0.2">
      <c r="H716" s="1"/>
    </row>
    <row r="717" spans="8:8" x14ac:dyDescent="0.2">
      <c r="H717" s="1"/>
    </row>
    <row r="718" spans="8:8" x14ac:dyDescent="0.2">
      <c r="H718" s="1"/>
    </row>
    <row r="719" spans="8:8" x14ac:dyDescent="0.2">
      <c r="H719" s="1"/>
    </row>
    <row r="720" spans="8:8" x14ac:dyDescent="0.2">
      <c r="H720" s="1"/>
    </row>
    <row r="721" spans="8:8" x14ac:dyDescent="0.2">
      <c r="H721" s="1"/>
    </row>
    <row r="722" spans="8:8" x14ac:dyDescent="0.2">
      <c r="H722" s="1"/>
    </row>
    <row r="723" spans="8:8" x14ac:dyDescent="0.2">
      <c r="H723" s="1"/>
    </row>
    <row r="724" spans="8:8" x14ac:dyDescent="0.2">
      <c r="H724" s="1"/>
    </row>
    <row r="725" spans="8:8" x14ac:dyDescent="0.2">
      <c r="H725" s="1"/>
    </row>
    <row r="726" spans="8:8" x14ac:dyDescent="0.2">
      <c r="H726" s="1"/>
    </row>
    <row r="727" spans="8:8" x14ac:dyDescent="0.2">
      <c r="H727" s="1"/>
    </row>
    <row r="728" spans="8:8" x14ac:dyDescent="0.2">
      <c r="H728" s="1"/>
    </row>
    <row r="729" spans="8:8" x14ac:dyDescent="0.2">
      <c r="H729" s="1"/>
    </row>
    <row r="730" spans="8:8" x14ac:dyDescent="0.2">
      <c r="H730" s="1"/>
    </row>
    <row r="731" spans="8:8" x14ac:dyDescent="0.2">
      <c r="H731" s="1"/>
    </row>
    <row r="732" spans="8:8" x14ac:dyDescent="0.2">
      <c r="H732" s="1"/>
    </row>
    <row r="733" spans="8:8" x14ac:dyDescent="0.2">
      <c r="H733" s="1"/>
    </row>
    <row r="734" spans="8:8" x14ac:dyDescent="0.2">
      <c r="H734" s="1"/>
    </row>
    <row r="735" spans="8:8" x14ac:dyDescent="0.2">
      <c r="H735" s="1"/>
    </row>
    <row r="736" spans="8:8" x14ac:dyDescent="0.2">
      <c r="H736" s="1"/>
    </row>
    <row r="737" spans="8:8" x14ac:dyDescent="0.2">
      <c r="H737" s="1"/>
    </row>
    <row r="738" spans="8:8" x14ac:dyDescent="0.2">
      <c r="H738" s="1"/>
    </row>
    <row r="739" spans="8:8" x14ac:dyDescent="0.2">
      <c r="H739" s="1"/>
    </row>
    <row r="740" spans="8:8" x14ac:dyDescent="0.2">
      <c r="H740" s="1"/>
    </row>
    <row r="741" spans="8:8" x14ac:dyDescent="0.2">
      <c r="H741" s="1"/>
    </row>
    <row r="742" spans="8:8" x14ac:dyDescent="0.2">
      <c r="H742" s="1"/>
    </row>
    <row r="743" spans="8:8" x14ac:dyDescent="0.2">
      <c r="H743" s="1"/>
    </row>
    <row r="744" spans="8:8" x14ac:dyDescent="0.2">
      <c r="H744" s="1"/>
    </row>
    <row r="745" spans="8:8" x14ac:dyDescent="0.2">
      <c r="H745" s="1"/>
    </row>
    <row r="746" spans="8:8" x14ac:dyDescent="0.2">
      <c r="H746" s="1"/>
    </row>
    <row r="747" spans="8:8" x14ac:dyDescent="0.2">
      <c r="H747" s="1"/>
    </row>
    <row r="748" spans="8:8" x14ac:dyDescent="0.2">
      <c r="H748" s="1"/>
    </row>
    <row r="749" spans="8:8" x14ac:dyDescent="0.2">
      <c r="H749" s="1"/>
    </row>
    <row r="750" spans="8:8" x14ac:dyDescent="0.2">
      <c r="H750" s="1"/>
    </row>
    <row r="751" spans="8:8" x14ac:dyDescent="0.2">
      <c r="H751" s="1"/>
    </row>
    <row r="752" spans="8:8" x14ac:dyDescent="0.2">
      <c r="H752" s="1"/>
    </row>
    <row r="753" spans="8:8" x14ac:dyDescent="0.2">
      <c r="H753" s="1"/>
    </row>
    <row r="754" spans="8:8" x14ac:dyDescent="0.2">
      <c r="H754" s="1"/>
    </row>
    <row r="755" spans="8:8" x14ac:dyDescent="0.2">
      <c r="H755" s="1"/>
    </row>
    <row r="756" spans="8:8" x14ac:dyDescent="0.2">
      <c r="H756" s="1"/>
    </row>
    <row r="757" spans="8:8" x14ac:dyDescent="0.2">
      <c r="H757" s="1"/>
    </row>
    <row r="758" spans="8:8" x14ac:dyDescent="0.2">
      <c r="H758" s="1"/>
    </row>
    <row r="759" spans="8:8" x14ac:dyDescent="0.2">
      <c r="H759" s="1"/>
    </row>
    <row r="760" spans="8:8" x14ac:dyDescent="0.2">
      <c r="H760" s="1"/>
    </row>
    <row r="761" spans="8:8" x14ac:dyDescent="0.2">
      <c r="H761" s="1"/>
    </row>
    <row r="762" spans="8:8" x14ac:dyDescent="0.2">
      <c r="H762" s="1"/>
    </row>
    <row r="763" spans="8:8" x14ac:dyDescent="0.2">
      <c r="H763" s="1"/>
    </row>
    <row r="764" spans="8:8" x14ac:dyDescent="0.2">
      <c r="H764" s="1"/>
    </row>
    <row r="765" spans="8:8" x14ac:dyDescent="0.2">
      <c r="H765" s="1"/>
    </row>
    <row r="766" spans="8:8" x14ac:dyDescent="0.2">
      <c r="H766" s="1"/>
    </row>
    <row r="767" spans="8:8" x14ac:dyDescent="0.2">
      <c r="H767" s="1"/>
    </row>
    <row r="768" spans="8:8" x14ac:dyDescent="0.2">
      <c r="H768" s="1"/>
    </row>
    <row r="769" spans="8:8" x14ac:dyDescent="0.2">
      <c r="H769" s="1"/>
    </row>
    <row r="770" spans="8:8" x14ac:dyDescent="0.2">
      <c r="H770" s="1"/>
    </row>
    <row r="771" spans="8:8" x14ac:dyDescent="0.2">
      <c r="H771" s="1"/>
    </row>
    <row r="772" spans="8:8" x14ac:dyDescent="0.2">
      <c r="H772" s="1"/>
    </row>
    <row r="773" spans="8:8" x14ac:dyDescent="0.2">
      <c r="H773" s="1"/>
    </row>
    <row r="774" spans="8:8" x14ac:dyDescent="0.2">
      <c r="H774" s="1"/>
    </row>
    <row r="775" spans="8:8" x14ac:dyDescent="0.2">
      <c r="H775" s="1"/>
    </row>
    <row r="776" spans="8:8" x14ac:dyDescent="0.2">
      <c r="H776" s="1"/>
    </row>
    <row r="777" spans="8:8" x14ac:dyDescent="0.2">
      <c r="H777" s="1"/>
    </row>
    <row r="778" spans="8:8" x14ac:dyDescent="0.2">
      <c r="H778" s="1"/>
    </row>
    <row r="779" spans="8:8" x14ac:dyDescent="0.2">
      <c r="H779" s="1"/>
    </row>
    <row r="780" spans="8:8" x14ac:dyDescent="0.2">
      <c r="H780" s="1"/>
    </row>
    <row r="781" spans="8:8" x14ac:dyDescent="0.2">
      <c r="H781" s="1"/>
    </row>
    <row r="782" spans="8:8" x14ac:dyDescent="0.2">
      <c r="H782" s="1"/>
    </row>
    <row r="783" spans="8:8" x14ac:dyDescent="0.2">
      <c r="H783" s="1"/>
    </row>
    <row r="784" spans="8:8" x14ac:dyDescent="0.2">
      <c r="H784" s="1"/>
    </row>
    <row r="785" spans="8:8" x14ac:dyDescent="0.2">
      <c r="H785" s="1"/>
    </row>
    <row r="786" spans="8:8" x14ac:dyDescent="0.2">
      <c r="H786" s="1"/>
    </row>
    <row r="787" spans="8:8" x14ac:dyDescent="0.2">
      <c r="H787" s="1"/>
    </row>
    <row r="788" spans="8:8" x14ac:dyDescent="0.2">
      <c r="H788" s="1"/>
    </row>
    <row r="789" spans="8:8" x14ac:dyDescent="0.2">
      <c r="H789" s="1"/>
    </row>
    <row r="790" spans="8:8" x14ac:dyDescent="0.2">
      <c r="H790" s="1"/>
    </row>
    <row r="791" spans="8:8" x14ac:dyDescent="0.2">
      <c r="H791" s="1"/>
    </row>
    <row r="792" spans="8:8" x14ac:dyDescent="0.2">
      <c r="H792" s="1"/>
    </row>
    <row r="793" spans="8:8" x14ac:dyDescent="0.2">
      <c r="H793" s="1"/>
    </row>
    <row r="794" spans="8:8" x14ac:dyDescent="0.2">
      <c r="H794" s="1"/>
    </row>
    <row r="795" spans="8:8" x14ac:dyDescent="0.2">
      <c r="H795" s="1"/>
    </row>
    <row r="796" spans="8:8" x14ac:dyDescent="0.2">
      <c r="H796" s="1"/>
    </row>
    <row r="797" spans="8:8" x14ac:dyDescent="0.2">
      <c r="H797" s="1"/>
    </row>
    <row r="798" spans="8:8" x14ac:dyDescent="0.2">
      <c r="H798" s="1"/>
    </row>
    <row r="799" spans="8:8" x14ac:dyDescent="0.2">
      <c r="H799" s="1"/>
    </row>
    <row r="800" spans="8:8" x14ac:dyDescent="0.2">
      <c r="H800" s="1"/>
    </row>
    <row r="801" spans="8:8" x14ac:dyDescent="0.2">
      <c r="H801" s="1"/>
    </row>
    <row r="802" spans="8:8" x14ac:dyDescent="0.2">
      <c r="H802" s="1"/>
    </row>
    <row r="803" spans="8:8" x14ac:dyDescent="0.2">
      <c r="H803" s="1"/>
    </row>
    <row r="804" spans="8:8" x14ac:dyDescent="0.2">
      <c r="H804" s="1"/>
    </row>
    <row r="805" spans="8:8" x14ac:dyDescent="0.2">
      <c r="H805" s="1"/>
    </row>
    <row r="806" spans="8:8" x14ac:dyDescent="0.2">
      <c r="H806" s="1"/>
    </row>
    <row r="807" spans="8:8" x14ac:dyDescent="0.2">
      <c r="H807" s="1"/>
    </row>
    <row r="808" spans="8:8" x14ac:dyDescent="0.2">
      <c r="H808" s="1"/>
    </row>
    <row r="809" spans="8:8" x14ac:dyDescent="0.2">
      <c r="H809" s="1"/>
    </row>
    <row r="810" spans="8:8" x14ac:dyDescent="0.2">
      <c r="H810" s="1"/>
    </row>
    <row r="811" spans="8:8" x14ac:dyDescent="0.2">
      <c r="H811" s="1"/>
    </row>
    <row r="812" spans="8:8" x14ac:dyDescent="0.2">
      <c r="H812" s="1"/>
    </row>
    <row r="813" spans="8:8" x14ac:dyDescent="0.2">
      <c r="H813" s="1"/>
    </row>
    <row r="814" spans="8:8" x14ac:dyDescent="0.2">
      <c r="H814" s="1"/>
    </row>
    <row r="815" spans="8:8" x14ac:dyDescent="0.2">
      <c r="H815" s="1"/>
    </row>
    <row r="816" spans="8:8" x14ac:dyDescent="0.2">
      <c r="H816" s="1"/>
    </row>
    <row r="817" spans="8:8" x14ac:dyDescent="0.2">
      <c r="H817" s="1"/>
    </row>
    <row r="818" spans="8:8" x14ac:dyDescent="0.2">
      <c r="H818" s="1"/>
    </row>
    <row r="819" spans="8:8" x14ac:dyDescent="0.2">
      <c r="H819" s="1"/>
    </row>
    <row r="820" spans="8:8" x14ac:dyDescent="0.2">
      <c r="H820" s="1"/>
    </row>
    <row r="821" spans="8:8" x14ac:dyDescent="0.2">
      <c r="H821" s="1"/>
    </row>
    <row r="822" spans="8:8" x14ac:dyDescent="0.2">
      <c r="H822" s="1"/>
    </row>
    <row r="823" spans="8:8" x14ac:dyDescent="0.2">
      <c r="H823" s="1"/>
    </row>
    <row r="824" spans="8:8" x14ac:dyDescent="0.2">
      <c r="H824" s="1"/>
    </row>
    <row r="825" spans="8:8" x14ac:dyDescent="0.2">
      <c r="H825" s="1"/>
    </row>
    <row r="826" spans="8:8" x14ac:dyDescent="0.2">
      <c r="H826" s="1"/>
    </row>
    <row r="827" spans="8:8" x14ac:dyDescent="0.2">
      <c r="H827" s="1"/>
    </row>
    <row r="828" spans="8:8" x14ac:dyDescent="0.2">
      <c r="H828" s="1"/>
    </row>
    <row r="829" spans="8:8" x14ac:dyDescent="0.2">
      <c r="H829" s="1"/>
    </row>
    <row r="830" spans="8:8" x14ac:dyDescent="0.2">
      <c r="H830" s="1"/>
    </row>
    <row r="831" spans="8:8" x14ac:dyDescent="0.2">
      <c r="H831" s="1"/>
    </row>
    <row r="832" spans="8:8" x14ac:dyDescent="0.2">
      <c r="H832" s="1"/>
    </row>
    <row r="833" spans="8:8" x14ac:dyDescent="0.2">
      <c r="H833" s="1"/>
    </row>
    <row r="834" spans="8:8" x14ac:dyDescent="0.2">
      <c r="H834" s="1"/>
    </row>
    <row r="835" spans="8:8" x14ac:dyDescent="0.2">
      <c r="H835" s="1"/>
    </row>
    <row r="836" spans="8:8" x14ac:dyDescent="0.2">
      <c r="H836" s="1"/>
    </row>
    <row r="837" spans="8:8" x14ac:dyDescent="0.2">
      <c r="H837" s="1"/>
    </row>
    <row r="838" spans="8:8" x14ac:dyDescent="0.2">
      <c r="H838" s="1"/>
    </row>
    <row r="839" spans="8:8" x14ac:dyDescent="0.2">
      <c r="H839" s="1"/>
    </row>
    <row r="840" spans="8:8" x14ac:dyDescent="0.2">
      <c r="H840" s="1"/>
    </row>
    <row r="841" spans="8:8" x14ac:dyDescent="0.2">
      <c r="H841" s="1"/>
    </row>
    <row r="842" spans="8:8" x14ac:dyDescent="0.2">
      <c r="H842" s="1"/>
    </row>
    <row r="843" spans="8:8" x14ac:dyDescent="0.2">
      <c r="H843" s="1"/>
    </row>
    <row r="844" spans="8:8" x14ac:dyDescent="0.2">
      <c r="H844" s="1"/>
    </row>
    <row r="845" spans="8:8" x14ac:dyDescent="0.2">
      <c r="H845" s="1"/>
    </row>
    <row r="846" spans="8:8" x14ac:dyDescent="0.2">
      <c r="H846" s="1"/>
    </row>
    <row r="847" spans="8:8" x14ac:dyDescent="0.2">
      <c r="H847" s="1"/>
    </row>
    <row r="848" spans="8:8" x14ac:dyDescent="0.2">
      <c r="H848" s="1"/>
    </row>
    <row r="849" spans="8:8" x14ac:dyDescent="0.2">
      <c r="H849" s="1"/>
    </row>
    <row r="850" spans="8:8" x14ac:dyDescent="0.2">
      <c r="H850" s="1"/>
    </row>
    <row r="851" spans="8:8" x14ac:dyDescent="0.2">
      <c r="H851" s="1"/>
    </row>
    <row r="852" spans="8:8" x14ac:dyDescent="0.2">
      <c r="H852" s="1"/>
    </row>
    <row r="853" spans="8:8" x14ac:dyDescent="0.2">
      <c r="H853" s="1"/>
    </row>
    <row r="854" spans="8:8" x14ac:dyDescent="0.2">
      <c r="H854" s="1"/>
    </row>
    <row r="855" spans="8:8" x14ac:dyDescent="0.2">
      <c r="H855" s="1"/>
    </row>
    <row r="856" spans="8:8" x14ac:dyDescent="0.2">
      <c r="H856" s="1"/>
    </row>
    <row r="857" spans="8:8" x14ac:dyDescent="0.2">
      <c r="H857" s="1"/>
    </row>
    <row r="858" spans="8:8" x14ac:dyDescent="0.2">
      <c r="H858" s="1"/>
    </row>
    <row r="859" spans="8:8" x14ac:dyDescent="0.2">
      <c r="H859" s="1"/>
    </row>
    <row r="860" spans="8:8" x14ac:dyDescent="0.2">
      <c r="H860" s="1"/>
    </row>
    <row r="861" spans="8:8" x14ac:dyDescent="0.2">
      <c r="H861" s="1"/>
    </row>
    <row r="862" spans="8:8" x14ac:dyDescent="0.2">
      <c r="H862" s="1"/>
    </row>
    <row r="863" spans="8:8" x14ac:dyDescent="0.2">
      <c r="H863" s="1"/>
    </row>
    <row r="864" spans="8:8" x14ac:dyDescent="0.2">
      <c r="H864" s="1"/>
    </row>
    <row r="865" spans="8:8" x14ac:dyDescent="0.2">
      <c r="H865" s="1"/>
    </row>
    <row r="866" spans="8:8" x14ac:dyDescent="0.2">
      <c r="H866" s="1"/>
    </row>
    <row r="867" spans="8:8" x14ac:dyDescent="0.2">
      <c r="H867" s="1"/>
    </row>
    <row r="868" spans="8:8" x14ac:dyDescent="0.2">
      <c r="H868" s="1"/>
    </row>
    <row r="869" spans="8:8" x14ac:dyDescent="0.2">
      <c r="H869" s="1"/>
    </row>
    <row r="870" spans="8:8" x14ac:dyDescent="0.2">
      <c r="H870" s="1"/>
    </row>
    <row r="871" spans="8:8" x14ac:dyDescent="0.2">
      <c r="H871" s="1"/>
    </row>
    <row r="872" spans="8:8" x14ac:dyDescent="0.2">
      <c r="H872" s="1"/>
    </row>
    <row r="873" spans="8:8" x14ac:dyDescent="0.2">
      <c r="H873" s="1"/>
    </row>
    <row r="874" spans="8:8" x14ac:dyDescent="0.2">
      <c r="H874" s="1"/>
    </row>
    <row r="875" spans="8:8" x14ac:dyDescent="0.2">
      <c r="H875" s="1"/>
    </row>
    <row r="876" spans="8:8" x14ac:dyDescent="0.2">
      <c r="H876" s="1"/>
    </row>
    <row r="877" spans="8:8" x14ac:dyDescent="0.2">
      <c r="H877" s="1"/>
    </row>
    <row r="878" spans="8:8" x14ac:dyDescent="0.2">
      <c r="H878" s="1"/>
    </row>
    <row r="879" spans="8:8" x14ac:dyDescent="0.2">
      <c r="H879" s="1"/>
    </row>
    <row r="880" spans="8:8" x14ac:dyDescent="0.2">
      <c r="H880" s="1"/>
    </row>
    <row r="881" spans="8:8" x14ac:dyDescent="0.2">
      <c r="H881" s="1"/>
    </row>
    <row r="882" spans="8:8" x14ac:dyDescent="0.2">
      <c r="H882" s="1"/>
    </row>
    <row r="883" spans="8:8" x14ac:dyDescent="0.2">
      <c r="H883" s="1"/>
    </row>
    <row r="884" spans="8:8" x14ac:dyDescent="0.2">
      <c r="H884" s="1"/>
    </row>
    <row r="885" spans="8:8" x14ac:dyDescent="0.2">
      <c r="H885" s="1"/>
    </row>
    <row r="886" spans="8:8" x14ac:dyDescent="0.2">
      <c r="H886" s="1"/>
    </row>
    <row r="887" spans="8:8" x14ac:dyDescent="0.2">
      <c r="H887" s="1"/>
    </row>
    <row r="888" spans="8:8" x14ac:dyDescent="0.2">
      <c r="H888" s="1"/>
    </row>
    <row r="889" spans="8:8" x14ac:dyDescent="0.2">
      <c r="H889" s="1"/>
    </row>
    <row r="890" spans="8:8" x14ac:dyDescent="0.2">
      <c r="H890" s="1"/>
    </row>
    <row r="891" spans="8:8" x14ac:dyDescent="0.2">
      <c r="H891" s="1"/>
    </row>
    <row r="892" spans="8:8" x14ac:dyDescent="0.2">
      <c r="H892" s="1"/>
    </row>
    <row r="893" spans="8:8" x14ac:dyDescent="0.2">
      <c r="H893" s="1"/>
    </row>
    <row r="894" spans="8:8" x14ac:dyDescent="0.2">
      <c r="H894" s="1"/>
    </row>
    <row r="895" spans="8:8" x14ac:dyDescent="0.2">
      <c r="H895" s="1"/>
    </row>
    <row r="896" spans="8:8" x14ac:dyDescent="0.2">
      <c r="H896" s="1"/>
    </row>
    <row r="897" spans="8:8" x14ac:dyDescent="0.2">
      <c r="H897" s="1"/>
    </row>
    <row r="898" spans="8:8" x14ac:dyDescent="0.2">
      <c r="H898" s="1"/>
    </row>
    <row r="899" spans="8:8" x14ac:dyDescent="0.2">
      <c r="H899" s="1"/>
    </row>
    <row r="900" spans="8:8" x14ac:dyDescent="0.2">
      <c r="H900" s="1"/>
    </row>
    <row r="901" spans="8:8" x14ac:dyDescent="0.2">
      <c r="H901" s="1"/>
    </row>
    <row r="902" spans="8:8" x14ac:dyDescent="0.2">
      <c r="H902" s="1"/>
    </row>
    <row r="903" spans="8:8" x14ac:dyDescent="0.2">
      <c r="H903" s="1"/>
    </row>
    <row r="904" spans="8:8" x14ac:dyDescent="0.2">
      <c r="H904" s="1"/>
    </row>
    <row r="905" spans="8:8" x14ac:dyDescent="0.2">
      <c r="H905" s="1"/>
    </row>
    <row r="906" spans="8:8" x14ac:dyDescent="0.2">
      <c r="H906" s="1"/>
    </row>
    <row r="907" spans="8:8" x14ac:dyDescent="0.2">
      <c r="H907" s="1"/>
    </row>
    <row r="908" spans="8:8" x14ac:dyDescent="0.2">
      <c r="H908" s="1"/>
    </row>
    <row r="909" spans="8:8" x14ac:dyDescent="0.2">
      <c r="H909" s="1"/>
    </row>
    <row r="910" spans="8:8" x14ac:dyDescent="0.2">
      <c r="H910" s="1"/>
    </row>
    <row r="911" spans="8:8" x14ac:dyDescent="0.2">
      <c r="H911" s="1"/>
    </row>
    <row r="912" spans="8:8" x14ac:dyDescent="0.2">
      <c r="H912" s="1"/>
    </row>
    <row r="913" spans="8:8" x14ac:dyDescent="0.2">
      <c r="H913" s="1"/>
    </row>
    <row r="914" spans="8:8" x14ac:dyDescent="0.2">
      <c r="H914" s="1"/>
    </row>
    <row r="915" spans="8:8" x14ac:dyDescent="0.2">
      <c r="H915" s="1"/>
    </row>
    <row r="916" spans="8:8" x14ac:dyDescent="0.2">
      <c r="H916" s="1"/>
    </row>
    <row r="917" spans="8:8" x14ac:dyDescent="0.2">
      <c r="H917" s="1"/>
    </row>
    <row r="918" spans="8:8" x14ac:dyDescent="0.2">
      <c r="H918" s="1"/>
    </row>
    <row r="919" spans="8:8" x14ac:dyDescent="0.2">
      <c r="H919" s="1"/>
    </row>
    <row r="920" spans="8:8" x14ac:dyDescent="0.2">
      <c r="H920" s="1"/>
    </row>
    <row r="921" spans="8:8" x14ac:dyDescent="0.2">
      <c r="H921" s="1"/>
    </row>
    <row r="922" spans="8:8" x14ac:dyDescent="0.2">
      <c r="H922" s="1"/>
    </row>
    <row r="923" spans="8:8" x14ac:dyDescent="0.2">
      <c r="H923" s="1"/>
    </row>
    <row r="924" spans="8:8" x14ac:dyDescent="0.2">
      <c r="H924" s="1"/>
    </row>
    <row r="925" spans="8:8" x14ac:dyDescent="0.2">
      <c r="H925" s="1"/>
    </row>
    <row r="926" spans="8:8" x14ac:dyDescent="0.2">
      <c r="H926" s="1"/>
    </row>
    <row r="927" spans="8:8" x14ac:dyDescent="0.2">
      <c r="H927" s="1"/>
    </row>
    <row r="928" spans="8:8" x14ac:dyDescent="0.2">
      <c r="H928" s="1"/>
    </row>
    <row r="929" spans="8:8" x14ac:dyDescent="0.2">
      <c r="H929" s="1"/>
    </row>
    <row r="930" spans="8:8" x14ac:dyDescent="0.2">
      <c r="H930" s="1"/>
    </row>
    <row r="931" spans="8:8" x14ac:dyDescent="0.2">
      <c r="H931" s="1"/>
    </row>
    <row r="932" spans="8:8" x14ac:dyDescent="0.2">
      <c r="H932" s="1"/>
    </row>
    <row r="933" spans="8:8" x14ac:dyDescent="0.2">
      <c r="H933" s="1"/>
    </row>
    <row r="934" spans="8:8" x14ac:dyDescent="0.2">
      <c r="H934" s="1"/>
    </row>
    <row r="935" spans="8:8" x14ac:dyDescent="0.2">
      <c r="H935" s="1"/>
    </row>
    <row r="936" spans="8:8" x14ac:dyDescent="0.2">
      <c r="H936" s="1"/>
    </row>
    <row r="937" spans="8:8" x14ac:dyDescent="0.2">
      <c r="H937" s="1"/>
    </row>
    <row r="938" spans="8:8" x14ac:dyDescent="0.2">
      <c r="H938" s="1"/>
    </row>
    <row r="939" spans="8:8" x14ac:dyDescent="0.2">
      <c r="H939" s="1"/>
    </row>
    <row r="940" spans="8:8" x14ac:dyDescent="0.2">
      <c r="H940" s="1"/>
    </row>
    <row r="941" spans="8:8" x14ac:dyDescent="0.2">
      <c r="H941" s="1"/>
    </row>
    <row r="942" spans="8:8" x14ac:dyDescent="0.2">
      <c r="H942" s="1"/>
    </row>
    <row r="943" spans="8:8" x14ac:dyDescent="0.2">
      <c r="H943" s="1"/>
    </row>
    <row r="944" spans="8:8" x14ac:dyDescent="0.2">
      <c r="H944" s="1"/>
    </row>
    <row r="945" spans="8:8" x14ac:dyDescent="0.2">
      <c r="H945" s="1"/>
    </row>
    <row r="946" spans="8:8" x14ac:dyDescent="0.2">
      <c r="H946" s="1"/>
    </row>
    <row r="947" spans="8:8" x14ac:dyDescent="0.2">
      <c r="H947" s="1"/>
    </row>
    <row r="948" spans="8:8" x14ac:dyDescent="0.2">
      <c r="H948" s="1"/>
    </row>
    <row r="949" spans="8:8" x14ac:dyDescent="0.2">
      <c r="H949" s="1"/>
    </row>
    <row r="950" spans="8:8" x14ac:dyDescent="0.2">
      <c r="H950" s="1"/>
    </row>
    <row r="951" spans="8:8" x14ac:dyDescent="0.2">
      <c r="H951" s="1"/>
    </row>
    <row r="952" spans="8:8" x14ac:dyDescent="0.2">
      <c r="H952" s="1"/>
    </row>
    <row r="953" spans="8:8" x14ac:dyDescent="0.2">
      <c r="H953" s="1"/>
    </row>
    <row r="954" spans="8:8" x14ac:dyDescent="0.2">
      <c r="H954" s="1"/>
    </row>
    <row r="955" spans="8:8" x14ac:dyDescent="0.2">
      <c r="H955" s="1"/>
    </row>
    <row r="956" spans="8:8" x14ac:dyDescent="0.2">
      <c r="H956" s="1"/>
    </row>
    <row r="957" spans="8:8" x14ac:dyDescent="0.2">
      <c r="H957" s="1"/>
    </row>
    <row r="958" spans="8:8" x14ac:dyDescent="0.2">
      <c r="H958" s="1"/>
    </row>
    <row r="959" spans="8:8" x14ac:dyDescent="0.2">
      <c r="H959" s="1"/>
    </row>
    <row r="960" spans="8:8" x14ac:dyDescent="0.2">
      <c r="H960" s="1"/>
    </row>
    <row r="961" spans="8:8" x14ac:dyDescent="0.2">
      <c r="H961" s="1"/>
    </row>
    <row r="962" spans="8:8" x14ac:dyDescent="0.2">
      <c r="H962" s="1"/>
    </row>
    <row r="963" spans="8:8" x14ac:dyDescent="0.2">
      <c r="H963" s="1"/>
    </row>
    <row r="964" spans="8:8" x14ac:dyDescent="0.2">
      <c r="H964" s="1"/>
    </row>
    <row r="965" spans="8:8" x14ac:dyDescent="0.2">
      <c r="H965" s="1"/>
    </row>
    <row r="966" spans="8:8" x14ac:dyDescent="0.2">
      <c r="H966" s="1"/>
    </row>
    <row r="967" spans="8:8" x14ac:dyDescent="0.2">
      <c r="H967" s="1"/>
    </row>
    <row r="968" spans="8:8" x14ac:dyDescent="0.2">
      <c r="H968" s="1"/>
    </row>
    <row r="969" spans="8:8" x14ac:dyDescent="0.2">
      <c r="H969" s="1"/>
    </row>
    <row r="970" spans="8:8" x14ac:dyDescent="0.2">
      <c r="H970" s="1"/>
    </row>
    <row r="971" spans="8:8" x14ac:dyDescent="0.2">
      <c r="H971" s="1"/>
    </row>
    <row r="972" spans="8:8" x14ac:dyDescent="0.2">
      <c r="H972" s="1"/>
    </row>
    <row r="973" spans="8:8" x14ac:dyDescent="0.2">
      <c r="H973" s="1"/>
    </row>
    <row r="974" spans="8:8" x14ac:dyDescent="0.2">
      <c r="H974" s="1"/>
    </row>
    <row r="975" spans="8:8" x14ac:dyDescent="0.2">
      <c r="H975" s="1"/>
    </row>
    <row r="976" spans="8:8" x14ac:dyDescent="0.2">
      <c r="H976" s="1"/>
    </row>
    <row r="977" spans="8:8" x14ac:dyDescent="0.2">
      <c r="H977" s="1"/>
    </row>
    <row r="978" spans="8:8" x14ac:dyDescent="0.2">
      <c r="H978" s="1"/>
    </row>
    <row r="979" spans="8:8" x14ac:dyDescent="0.2">
      <c r="H979" s="1"/>
    </row>
    <row r="980" spans="8:8" x14ac:dyDescent="0.2">
      <c r="H980" s="1"/>
    </row>
    <row r="981" spans="8:8" x14ac:dyDescent="0.2">
      <c r="H981" s="1"/>
    </row>
    <row r="982" spans="8:8" x14ac:dyDescent="0.2">
      <c r="H982" s="1"/>
    </row>
    <row r="983" spans="8:8" x14ac:dyDescent="0.2">
      <c r="H983" s="1"/>
    </row>
    <row r="984" spans="8:8" x14ac:dyDescent="0.2">
      <c r="H984" s="1"/>
    </row>
    <row r="985" spans="8:8" x14ac:dyDescent="0.2">
      <c r="H985" s="1"/>
    </row>
    <row r="986" spans="8:8" x14ac:dyDescent="0.2">
      <c r="H986" s="1"/>
    </row>
    <row r="987" spans="8:8" x14ac:dyDescent="0.2">
      <c r="H987" s="1"/>
    </row>
    <row r="988" spans="8:8" x14ac:dyDescent="0.2">
      <c r="H988" s="1"/>
    </row>
    <row r="989" spans="8:8" x14ac:dyDescent="0.2">
      <c r="H989" s="1"/>
    </row>
    <row r="990" spans="8:8" x14ac:dyDescent="0.2">
      <c r="H990" s="1"/>
    </row>
    <row r="991" spans="8:8" x14ac:dyDescent="0.2">
      <c r="H991" s="1"/>
    </row>
    <row r="992" spans="8:8" x14ac:dyDescent="0.2">
      <c r="H992" s="1"/>
    </row>
    <row r="993" spans="8:8" x14ac:dyDescent="0.2">
      <c r="H993" s="1"/>
    </row>
    <row r="994" spans="8:8" x14ac:dyDescent="0.2">
      <c r="H994" s="1"/>
    </row>
    <row r="995" spans="8:8" x14ac:dyDescent="0.2">
      <c r="H995" s="1"/>
    </row>
    <row r="996" spans="8:8" x14ac:dyDescent="0.2">
      <c r="H996" s="1"/>
    </row>
    <row r="997" spans="8:8" x14ac:dyDescent="0.2">
      <c r="H997" s="1"/>
    </row>
    <row r="998" spans="8:8" x14ac:dyDescent="0.2">
      <c r="H998" s="1"/>
    </row>
    <row r="999" spans="8:8" x14ac:dyDescent="0.2">
      <c r="H999" s="1"/>
    </row>
    <row r="1000" spans="8:8" x14ac:dyDescent="0.2">
      <c r="H1000" s="1"/>
    </row>
    <row r="1001" spans="8:8" x14ac:dyDescent="0.2">
      <c r="H1001" s="1"/>
    </row>
    <row r="1002" spans="8:8" x14ac:dyDescent="0.2">
      <c r="H1002" s="1"/>
    </row>
    <row r="1003" spans="8:8" x14ac:dyDescent="0.2">
      <c r="H1003" s="1"/>
    </row>
    <row r="1004" spans="8:8" x14ac:dyDescent="0.2">
      <c r="H1004" s="1"/>
    </row>
    <row r="1005" spans="8:8" x14ac:dyDescent="0.2">
      <c r="H1005" s="1"/>
    </row>
    <row r="1006" spans="8:8" x14ac:dyDescent="0.2">
      <c r="H1006" s="1"/>
    </row>
    <row r="1007" spans="8:8" x14ac:dyDescent="0.2">
      <c r="H1007" s="1"/>
    </row>
    <row r="1008" spans="8:8" x14ac:dyDescent="0.2">
      <c r="H1008" s="1"/>
    </row>
    <row r="1009" spans="8:8" x14ac:dyDescent="0.2">
      <c r="H1009" s="1"/>
    </row>
  </sheetData>
  <autoFilter ref="A1:L1009" xr:uid="{B0620C4B-3CA6-374B-B6AB-D5FCF53C27D2}"/>
  <conditionalFormatting sqref="E2:E248">
    <cfRule type="containsText" dxfId="2" priority="1" operator="containsText" text="E">
      <formula>NOT(ISERROR(SEARCH("E",E2)))</formula>
    </cfRule>
    <cfRule type="containsText" dxfId="1" priority="2" operator="containsText" text="Desired">
      <formula>NOT(ISERROR(SEARCH("Desired",E2)))</formula>
    </cfRule>
    <cfRule type="containsText" dxfId="0" priority="3" operator="containsText" text="D">
      <formula>NOT(ISERROR(SEARCH("D",E2)))</formula>
    </cfRule>
  </conditionalFormatting>
  <pageMargins left="0.7" right="0.7" top="0.75" bottom="0.75" header="0.3" footer="0.3"/>
  <pageSetup orientation="portrait" horizontalDpi="0"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257A-E086-B543-BDE9-C98933C1AC90}">
  <sheetPr>
    <tabColor rgb="FFFDFEDD"/>
  </sheetPr>
  <dimension ref="A1:P101"/>
  <sheetViews>
    <sheetView zoomScale="70" zoomScaleNormal="70" workbookViewId="0">
      <selection activeCell="H39" sqref="H39"/>
    </sheetView>
  </sheetViews>
  <sheetFormatPr baseColWidth="10" defaultRowHeight="16" x14ac:dyDescent="0.2"/>
  <cols>
    <col min="1" max="1" width="4.5" bestFit="1" customWidth="1"/>
    <col min="2" max="2" width="19" bestFit="1" customWidth="1"/>
    <col min="3" max="3" width="41.1640625" bestFit="1" customWidth="1"/>
    <col min="4" max="4" width="48.6640625" customWidth="1"/>
    <col min="5" max="5" width="15.33203125" customWidth="1"/>
    <col min="6" max="6" width="22.33203125" bestFit="1" customWidth="1"/>
    <col min="7" max="7" width="27.6640625" bestFit="1" customWidth="1"/>
    <col min="8" max="8" width="47.83203125" bestFit="1" customWidth="1"/>
    <col min="9" max="9" width="44.83203125" bestFit="1" customWidth="1"/>
    <col min="10" max="10" width="26.83203125" bestFit="1" customWidth="1"/>
    <col min="11" max="11" width="18.5" customWidth="1"/>
    <col min="12" max="12" width="14.83203125" bestFit="1" customWidth="1"/>
    <col min="13" max="13" width="61" bestFit="1" customWidth="1"/>
    <col min="14" max="14" width="15.33203125" bestFit="1" customWidth="1"/>
    <col min="15" max="15" width="14" bestFit="1" customWidth="1"/>
  </cols>
  <sheetData>
    <row r="1" spans="1:16" s="261" customFormat="1" ht="76" customHeight="1" x14ac:dyDescent="0.2">
      <c r="A1" s="448" t="s">
        <v>1039</v>
      </c>
      <c r="B1" s="449"/>
      <c r="C1" s="449"/>
      <c r="D1" s="449"/>
      <c r="E1" s="449"/>
      <c r="F1" s="449"/>
      <c r="G1" s="449"/>
      <c r="H1" s="449"/>
      <c r="I1" s="449"/>
      <c r="J1" s="449"/>
      <c r="K1" s="449"/>
      <c r="L1" s="449"/>
      <c r="M1" s="449"/>
      <c r="N1" s="449"/>
      <c r="O1" s="449"/>
      <c r="P1" s="260"/>
    </row>
    <row r="2" spans="1:16" s="261" customFormat="1" ht="101" customHeight="1" x14ac:dyDescent="0.2">
      <c r="A2" s="262" t="s">
        <v>0</v>
      </c>
      <c r="B2" s="263" t="s">
        <v>502</v>
      </c>
      <c r="C2" s="263" t="s">
        <v>504</v>
      </c>
      <c r="D2" s="264" t="s">
        <v>2</v>
      </c>
      <c r="E2" s="265" t="s">
        <v>646</v>
      </c>
      <c r="F2" s="265" t="s">
        <v>756</v>
      </c>
      <c r="G2" s="392" t="s">
        <v>1005</v>
      </c>
      <c r="H2" s="267" t="s">
        <v>813</v>
      </c>
      <c r="I2" s="263" t="s">
        <v>814</v>
      </c>
      <c r="J2" s="263" t="s">
        <v>815</v>
      </c>
      <c r="K2" s="263" t="s">
        <v>818</v>
      </c>
      <c r="L2" s="263" t="s">
        <v>3</v>
      </c>
      <c r="M2" s="263" t="s">
        <v>586</v>
      </c>
      <c r="N2" s="267" t="s">
        <v>640</v>
      </c>
      <c r="O2" s="262" t="s">
        <v>633</v>
      </c>
      <c r="P2" s="260"/>
    </row>
    <row r="3" spans="1:16" s="261" customFormat="1" ht="184" x14ac:dyDescent="0.2">
      <c r="A3" s="268"/>
      <c r="B3" s="281" t="s">
        <v>35</v>
      </c>
      <c r="C3" s="269" t="s">
        <v>861</v>
      </c>
      <c r="D3" s="270" t="s">
        <v>860</v>
      </c>
      <c r="E3" s="271" t="s">
        <v>1003</v>
      </c>
      <c r="F3" s="271"/>
      <c r="G3" s="271" t="s">
        <v>925</v>
      </c>
      <c r="H3" s="356" t="s">
        <v>819</v>
      </c>
      <c r="I3" s="356" t="s">
        <v>820</v>
      </c>
      <c r="J3" s="356" t="s">
        <v>821</v>
      </c>
      <c r="K3" s="356" t="s">
        <v>822</v>
      </c>
      <c r="L3" s="269"/>
      <c r="M3" s="269"/>
      <c r="N3" s="274"/>
      <c r="O3" s="275"/>
      <c r="P3" s="260"/>
    </row>
    <row r="4" spans="1:16" s="261" customFormat="1" ht="138" x14ac:dyDescent="0.2">
      <c r="A4" s="268"/>
      <c r="B4" s="281" t="s">
        <v>35</v>
      </c>
      <c r="C4" s="269" t="s">
        <v>861</v>
      </c>
      <c r="D4" s="270" t="s">
        <v>860</v>
      </c>
      <c r="E4" s="271" t="s">
        <v>1003</v>
      </c>
      <c r="F4" s="271"/>
      <c r="G4" s="271" t="s">
        <v>718</v>
      </c>
      <c r="H4" s="356" t="s">
        <v>836</v>
      </c>
      <c r="I4" s="356" t="s">
        <v>837</v>
      </c>
      <c r="J4" s="356" t="s">
        <v>838</v>
      </c>
      <c r="K4" s="271"/>
      <c r="L4" s="269"/>
      <c r="M4" s="269"/>
      <c r="N4" s="274"/>
      <c r="O4" s="275"/>
      <c r="P4" s="260"/>
    </row>
    <row r="5" spans="1:16" s="261" customFormat="1" ht="69" x14ac:dyDescent="0.2">
      <c r="A5" s="268"/>
      <c r="B5" s="281" t="s">
        <v>35</v>
      </c>
      <c r="C5" s="269" t="s">
        <v>861</v>
      </c>
      <c r="D5" s="270" t="s">
        <v>860</v>
      </c>
      <c r="E5" s="271" t="s">
        <v>1003</v>
      </c>
      <c r="F5" s="271"/>
      <c r="G5" s="271" t="s">
        <v>718</v>
      </c>
      <c r="H5" s="356" t="s">
        <v>839</v>
      </c>
      <c r="I5" s="356" t="s">
        <v>840</v>
      </c>
      <c r="J5" s="356" t="s">
        <v>841</v>
      </c>
      <c r="K5" s="271"/>
      <c r="L5" s="269"/>
      <c r="M5" s="269"/>
      <c r="N5" s="274"/>
      <c r="O5" s="275"/>
      <c r="P5" s="260"/>
    </row>
    <row r="6" spans="1:16" s="261" customFormat="1" ht="69" x14ac:dyDescent="0.2">
      <c r="A6" s="268"/>
      <c r="B6" s="281" t="s">
        <v>35</v>
      </c>
      <c r="C6" s="269" t="s">
        <v>861</v>
      </c>
      <c r="D6" s="270" t="s">
        <v>860</v>
      </c>
      <c r="E6" s="271" t="s">
        <v>1003</v>
      </c>
      <c r="F6" s="271"/>
      <c r="G6" s="271" t="s">
        <v>718</v>
      </c>
      <c r="H6" s="356" t="s">
        <v>842</v>
      </c>
      <c r="I6" s="356" t="s">
        <v>843</v>
      </c>
      <c r="J6" s="356" t="s">
        <v>844</v>
      </c>
      <c r="K6" s="271"/>
      <c r="L6" s="269"/>
      <c r="M6" s="269"/>
      <c r="N6" s="274"/>
      <c r="O6" s="275"/>
      <c r="P6" s="260"/>
    </row>
    <row r="7" spans="1:16" s="261" customFormat="1" ht="92" x14ac:dyDescent="0.2">
      <c r="A7" s="268"/>
      <c r="B7" s="281" t="s">
        <v>35</v>
      </c>
      <c r="C7" s="269" t="s">
        <v>861</v>
      </c>
      <c r="D7" s="270" t="s">
        <v>846</v>
      </c>
      <c r="E7" s="271" t="s">
        <v>1003</v>
      </c>
      <c r="F7" s="271"/>
      <c r="G7" s="271" t="s">
        <v>718</v>
      </c>
      <c r="H7" s="356" t="s">
        <v>845</v>
      </c>
      <c r="I7" s="356" t="s">
        <v>846</v>
      </c>
      <c r="J7" s="356" t="s">
        <v>847</v>
      </c>
      <c r="K7" s="271"/>
      <c r="L7" s="269"/>
      <c r="M7" s="269"/>
      <c r="N7" s="274"/>
      <c r="O7" s="275"/>
      <c r="P7" s="260"/>
    </row>
    <row r="8" spans="1:16" s="261" customFormat="1" ht="46" x14ac:dyDescent="0.2">
      <c r="A8" s="268"/>
      <c r="B8" s="281" t="s">
        <v>35</v>
      </c>
      <c r="C8" s="269" t="s">
        <v>861</v>
      </c>
      <c r="D8" s="270" t="s">
        <v>849</v>
      </c>
      <c r="E8" s="271" t="s">
        <v>1003</v>
      </c>
      <c r="F8" s="271"/>
      <c r="G8" s="271" t="s">
        <v>718</v>
      </c>
      <c r="H8" s="356" t="s">
        <v>848</v>
      </c>
      <c r="I8" s="356" t="s">
        <v>849</v>
      </c>
      <c r="J8" s="356" t="s">
        <v>850</v>
      </c>
      <c r="K8" s="271"/>
      <c r="L8" s="269"/>
      <c r="M8" s="269"/>
      <c r="N8" s="274"/>
      <c r="O8" s="275"/>
      <c r="P8" s="260"/>
    </row>
    <row r="9" spans="1:16" s="261" customFormat="1" ht="69" x14ac:dyDescent="0.2">
      <c r="A9" s="268"/>
      <c r="B9" s="281" t="s">
        <v>35</v>
      </c>
      <c r="C9" s="269" t="s">
        <v>861</v>
      </c>
      <c r="D9" s="270" t="s">
        <v>852</v>
      </c>
      <c r="E9" s="271" t="s">
        <v>1003</v>
      </c>
      <c r="F9" s="271"/>
      <c r="G9" s="271" t="s">
        <v>718</v>
      </c>
      <c r="H9" s="356" t="s">
        <v>851</v>
      </c>
      <c r="I9" s="356" t="s">
        <v>852</v>
      </c>
      <c r="J9" s="356" t="s">
        <v>853</v>
      </c>
      <c r="K9" s="271"/>
      <c r="L9" s="269"/>
      <c r="M9" s="269"/>
      <c r="N9" s="274"/>
      <c r="O9" s="275"/>
      <c r="P9" s="260"/>
    </row>
    <row r="10" spans="1:16" s="261" customFormat="1" ht="161" x14ac:dyDescent="0.2">
      <c r="A10" s="268"/>
      <c r="B10" s="281" t="s">
        <v>35</v>
      </c>
      <c r="C10" s="269" t="s">
        <v>861</v>
      </c>
      <c r="D10" s="270" t="s">
        <v>855</v>
      </c>
      <c r="E10" s="271" t="s">
        <v>1003</v>
      </c>
      <c r="F10" s="271"/>
      <c r="G10" s="271" t="s">
        <v>718</v>
      </c>
      <c r="H10" s="356" t="s">
        <v>854</v>
      </c>
      <c r="I10" s="356" t="s">
        <v>855</v>
      </c>
      <c r="J10" s="356" t="s">
        <v>856</v>
      </c>
      <c r="K10" s="271"/>
      <c r="L10" s="269"/>
      <c r="M10" s="269"/>
      <c r="N10" s="274"/>
      <c r="O10" s="275"/>
      <c r="P10" s="260"/>
    </row>
    <row r="11" spans="1:16" s="261" customFormat="1" ht="92" x14ac:dyDescent="0.2">
      <c r="A11" s="268"/>
      <c r="B11" s="281" t="s">
        <v>35</v>
      </c>
      <c r="C11" s="269" t="s">
        <v>861</v>
      </c>
      <c r="D11" s="270" t="s">
        <v>858</v>
      </c>
      <c r="E11" s="271" t="s">
        <v>1003</v>
      </c>
      <c r="F11" s="271"/>
      <c r="G11" s="271" t="s">
        <v>718</v>
      </c>
      <c r="H11" s="356" t="s">
        <v>857</v>
      </c>
      <c r="I11" s="356" t="s">
        <v>858</v>
      </c>
      <c r="J11" s="356" t="s">
        <v>859</v>
      </c>
      <c r="K11" s="271"/>
      <c r="L11" s="269"/>
      <c r="M11" s="269"/>
      <c r="N11" s="274"/>
      <c r="O11" s="275"/>
      <c r="P11" s="260"/>
    </row>
    <row r="12" spans="1:16" s="261" customFormat="1" ht="69" x14ac:dyDescent="0.2">
      <c r="A12" s="268"/>
      <c r="B12" s="269" t="s">
        <v>35</v>
      </c>
      <c r="C12" s="269" t="s">
        <v>861</v>
      </c>
      <c r="D12" s="356" t="s">
        <v>872</v>
      </c>
      <c r="E12" s="271" t="s">
        <v>1003</v>
      </c>
      <c r="F12" s="271"/>
      <c r="G12" s="271" t="s">
        <v>718</v>
      </c>
      <c r="H12" s="356" t="s">
        <v>871</v>
      </c>
      <c r="I12" s="356" t="s">
        <v>872</v>
      </c>
      <c r="J12" s="356" t="s">
        <v>873</v>
      </c>
      <c r="K12" s="271"/>
      <c r="L12" s="269"/>
      <c r="M12" s="269"/>
      <c r="N12" s="274"/>
      <c r="O12" s="275"/>
      <c r="P12" s="260"/>
    </row>
    <row r="13" spans="1:16" s="261" customFormat="1" ht="69" x14ac:dyDescent="0.2">
      <c r="A13" s="268"/>
      <c r="B13" s="269" t="s">
        <v>35</v>
      </c>
      <c r="C13" s="269" t="s">
        <v>861</v>
      </c>
      <c r="D13" s="356" t="s">
        <v>930</v>
      </c>
      <c r="E13" s="271" t="s">
        <v>1003</v>
      </c>
      <c r="F13" s="271"/>
      <c r="G13" s="271" t="s">
        <v>718</v>
      </c>
      <c r="H13" s="356" t="s">
        <v>929</v>
      </c>
      <c r="I13" s="356" t="s">
        <v>930</v>
      </c>
      <c r="J13" s="356" t="s">
        <v>931</v>
      </c>
      <c r="K13" s="271"/>
      <c r="L13" s="269"/>
      <c r="M13" s="269"/>
      <c r="N13" s="274"/>
      <c r="O13" s="275"/>
      <c r="P13" s="260"/>
    </row>
    <row r="14" spans="1:16" s="261" customFormat="1" ht="92" x14ac:dyDescent="0.2">
      <c r="A14" s="268"/>
      <c r="B14" s="269" t="s">
        <v>35</v>
      </c>
      <c r="C14" s="269" t="s">
        <v>861</v>
      </c>
      <c r="D14" s="356" t="s">
        <v>933</v>
      </c>
      <c r="E14" s="271" t="s">
        <v>1003</v>
      </c>
      <c r="F14" s="271"/>
      <c r="G14" s="271" t="s">
        <v>718</v>
      </c>
      <c r="H14" s="356" t="s">
        <v>932</v>
      </c>
      <c r="I14" s="356" t="s">
        <v>933</v>
      </c>
      <c r="J14" s="356" t="s">
        <v>934</v>
      </c>
      <c r="K14" s="271"/>
      <c r="L14" s="269"/>
      <c r="M14" s="269"/>
      <c r="N14" s="274"/>
      <c r="O14" s="275"/>
      <c r="P14" s="260"/>
    </row>
    <row r="15" spans="1:16" s="261" customFormat="1" ht="115" x14ac:dyDescent="0.2">
      <c r="A15" s="268"/>
      <c r="B15" s="269" t="s">
        <v>35</v>
      </c>
      <c r="C15" s="269" t="s">
        <v>861</v>
      </c>
      <c r="D15" s="356" t="s">
        <v>936</v>
      </c>
      <c r="E15" s="271" t="s">
        <v>1003</v>
      </c>
      <c r="F15" s="271"/>
      <c r="G15" s="271" t="s">
        <v>718</v>
      </c>
      <c r="H15" s="356" t="s">
        <v>935</v>
      </c>
      <c r="I15" s="356" t="s">
        <v>936</v>
      </c>
      <c r="J15" s="356" t="s">
        <v>937</v>
      </c>
      <c r="K15" s="271"/>
      <c r="L15" s="269"/>
      <c r="M15" s="269"/>
      <c r="N15" s="274"/>
      <c r="O15" s="275"/>
      <c r="P15" s="260"/>
    </row>
    <row r="16" spans="1:16" s="261" customFormat="1" ht="92" x14ac:dyDescent="0.2">
      <c r="A16" s="268"/>
      <c r="B16" s="269" t="s">
        <v>35</v>
      </c>
      <c r="C16" s="269" t="s">
        <v>861</v>
      </c>
      <c r="D16" s="356" t="s">
        <v>939</v>
      </c>
      <c r="E16" s="271" t="s">
        <v>1003</v>
      </c>
      <c r="F16" s="271"/>
      <c r="G16" s="271" t="s">
        <v>718</v>
      </c>
      <c r="H16" s="356" t="s">
        <v>938</v>
      </c>
      <c r="I16" s="356" t="s">
        <v>939</v>
      </c>
      <c r="J16" s="356" t="s">
        <v>940</v>
      </c>
      <c r="K16" s="271"/>
      <c r="L16" s="269"/>
      <c r="M16" s="269"/>
      <c r="N16" s="274"/>
      <c r="O16" s="275"/>
      <c r="P16" s="260"/>
    </row>
    <row r="17" spans="1:16" s="261" customFormat="1" ht="138" x14ac:dyDescent="0.2">
      <c r="A17" s="268"/>
      <c r="B17" s="269" t="s">
        <v>35</v>
      </c>
      <c r="C17" s="269" t="s">
        <v>861</v>
      </c>
      <c r="D17" s="356" t="s">
        <v>942</v>
      </c>
      <c r="E17" s="271" t="s">
        <v>1003</v>
      </c>
      <c r="F17" s="271"/>
      <c r="G17" s="271" t="s">
        <v>718</v>
      </c>
      <c r="H17" s="356" t="s">
        <v>941</v>
      </c>
      <c r="I17" s="356" t="s">
        <v>942</v>
      </c>
      <c r="J17" s="356" t="s">
        <v>943</v>
      </c>
      <c r="K17" s="271"/>
      <c r="L17" s="269"/>
      <c r="M17" s="269"/>
      <c r="N17" s="274"/>
      <c r="O17" s="275"/>
      <c r="P17" s="260"/>
    </row>
    <row r="18" spans="1:16" s="261" customFormat="1" ht="138" x14ac:dyDescent="0.2">
      <c r="A18" s="268"/>
      <c r="B18" s="269" t="s">
        <v>35</v>
      </c>
      <c r="C18" s="269" t="s">
        <v>861</v>
      </c>
      <c r="D18" s="356" t="s">
        <v>945</v>
      </c>
      <c r="E18" s="271" t="s">
        <v>1003</v>
      </c>
      <c r="F18" s="271"/>
      <c r="G18" s="271" t="s">
        <v>718</v>
      </c>
      <c r="H18" s="356" t="s">
        <v>944</v>
      </c>
      <c r="I18" s="356" t="s">
        <v>945</v>
      </c>
      <c r="J18" s="356" t="s">
        <v>946</v>
      </c>
      <c r="K18" s="271"/>
      <c r="L18" s="269"/>
      <c r="M18" s="269"/>
      <c r="N18" s="274"/>
      <c r="O18" s="275"/>
      <c r="P18" s="260"/>
    </row>
    <row r="19" spans="1:16" s="261" customFormat="1" ht="46" x14ac:dyDescent="0.2">
      <c r="A19" s="268"/>
      <c r="B19" s="269" t="s">
        <v>35</v>
      </c>
      <c r="C19" s="269" t="s">
        <v>861</v>
      </c>
      <c r="D19" s="356" t="s">
        <v>948</v>
      </c>
      <c r="E19" s="271" t="s">
        <v>1003</v>
      </c>
      <c r="F19" s="271"/>
      <c r="G19" s="271" t="s">
        <v>718</v>
      </c>
      <c r="H19" s="356" t="s">
        <v>947</v>
      </c>
      <c r="I19" s="356" t="s">
        <v>948</v>
      </c>
      <c r="J19" s="356" t="s">
        <v>949</v>
      </c>
      <c r="K19" s="271"/>
      <c r="L19" s="269"/>
      <c r="M19" s="269"/>
      <c r="N19" s="274"/>
      <c r="O19" s="275"/>
      <c r="P19" s="260"/>
    </row>
    <row r="20" spans="1:16" s="261" customFormat="1" ht="115" x14ac:dyDescent="0.2">
      <c r="A20" s="268"/>
      <c r="B20" s="269" t="s">
        <v>35</v>
      </c>
      <c r="C20" s="269" t="s">
        <v>861</v>
      </c>
      <c r="D20" s="356" t="s">
        <v>951</v>
      </c>
      <c r="E20" s="271" t="s">
        <v>1003</v>
      </c>
      <c r="F20" s="271"/>
      <c r="G20" s="271" t="s">
        <v>718</v>
      </c>
      <c r="H20" s="356" t="s">
        <v>950</v>
      </c>
      <c r="I20" s="356" t="s">
        <v>951</v>
      </c>
      <c r="J20" s="356" t="s">
        <v>952</v>
      </c>
      <c r="K20" s="271"/>
      <c r="L20" s="269"/>
      <c r="M20" s="269"/>
      <c r="N20" s="274"/>
      <c r="O20" s="275"/>
      <c r="P20" s="260"/>
    </row>
    <row r="21" spans="1:16" s="261" customFormat="1" ht="69" x14ac:dyDescent="0.2">
      <c r="A21" s="268"/>
      <c r="B21" s="269" t="s">
        <v>35</v>
      </c>
      <c r="C21" s="269" t="s">
        <v>861</v>
      </c>
      <c r="D21" s="356" t="s">
        <v>954</v>
      </c>
      <c r="E21" s="271" t="s">
        <v>1003</v>
      </c>
      <c r="F21" s="271"/>
      <c r="G21" s="271" t="s">
        <v>718</v>
      </c>
      <c r="H21" s="356" t="s">
        <v>953</v>
      </c>
      <c r="I21" s="356" t="s">
        <v>954</v>
      </c>
      <c r="J21" s="356" t="s">
        <v>955</v>
      </c>
      <c r="K21" s="271"/>
      <c r="L21" s="269"/>
      <c r="M21" s="269"/>
      <c r="N21" s="274"/>
      <c r="O21" s="275"/>
      <c r="P21" s="260"/>
    </row>
    <row r="22" spans="1:16" s="261" customFormat="1" ht="92" x14ac:dyDescent="0.2">
      <c r="A22" s="268"/>
      <c r="B22" s="269" t="s">
        <v>35</v>
      </c>
      <c r="C22" s="269" t="s">
        <v>861</v>
      </c>
      <c r="D22" s="356" t="s">
        <v>957</v>
      </c>
      <c r="E22" s="271" t="s">
        <v>1003</v>
      </c>
      <c r="F22" s="271"/>
      <c r="G22" s="271" t="s">
        <v>718</v>
      </c>
      <c r="H22" s="356" t="s">
        <v>956</v>
      </c>
      <c r="I22" s="356" t="s">
        <v>957</v>
      </c>
      <c r="J22" s="356" t="s">
        <v>958</v>
      </c>
      <c r="K22" s="271"/>
      <c r="L22" s="269"/>
      <c r="M22" s="269"/>
      <c r="N22" s="274"/>
      <c r="O22" s="275"/>
      <c r="P22" s="260"/>
    </row>
    <row r="23" spans="1:16" s="261" customFormat="1" ht="92" x14ac:dyDescent="0.2">
      <c r="A23" s="268"/>
      <c r="B23" s="269" t="s">
        <v>35</v>
      </c>
      <c r="C23" s="269" t="s">
        <v>861</v>
      </c>
      <c r="D23" s="356" t="s">
        <v>960</v>
      </c>
      <c r="E23" s="271" t="s">
        <v>1003</v>
      </c>
      <c r="F23" s="271"/>
      <c r="G23" s="271" t="s">
        <v>718</v>
      </c>
      <c r="H23" s="356" t="s">
        <v>959</v>
      </c>
      <c r="I23" s="356" t="s">
        <v>960</v>
      </c>
      <c r="J23" s="356" t="s">
        <v>961</v>
      </c>
      <c r="K23" s="271"/>
      <c r="L23" s="269"/>
      <c r="M23" s="269"/>
      <c r="N23" s="274"/>
      <c r="O23" s="275"/>
      <c r="P23" s="260"/>
    </row>
    <row r="24" spans="1:16" s="261" customFormat="1" ht="115" x14ac:dyDescent="0.2">
      <c r="A24" s="268"/>
      <c r="B24" s="269" t="s">
        <v>35</v>
      </c>
      <c r="C24" s="269" t="s">
        <v>861</v>
      </c>
      <c r="D24" s="356" t="s">
        <v>963</v>
      </c>
      <c r="E24" s="271" t="s">
        <v>1003</v>
      </c>
      <c r="F24" s="271"/>
      <c r="G24" s="271" t="s">
        <v>718</v>
      </c>
      <c r="H24" s="356" t="s">
        <v>962</v>
      </c>
      <c r="I24" s="356" t="s">
        <v>963</v>
      </c>
      <c r="J24" s="356" t="s">
        <v>964</v>
      </c>
      <c r="K24" s="271"/>
      <c r="L24" s="269"/>
      <c r="M24" s="269"/>
      <c r="N24" s="274"/>
      <c r="O24" s="275"/>
      <c r="P24" s="260"/>
    </row>
    <row r="25" spans="1:16" s="261" customFormat="1" ht="92" x14ac:dyDescent="0.2">
      <c r="A25" s="268"/>
      <c r="B25" s="269" t="s">
        <v>35</v>
      </c>
      <c r="C25" s="269" t="s">
        <v>861</v>
      </c>
      <c r="D25" s="356" t="s">
        <v>966</v>
      </c>
      <c r="E25" s="271" t="s">
        <v>1003</v>
      </c>
      <c r="F25" s="271"/>
      <c r="G25" s="271" t="s">
        <v>718</v>
      </c>
      <c r="H25" s="356" t="s">
        <v>965</v>
      </c>
      <c r="I25" s="356" t="s">
        <v>966</v>
      </c>
      <c r="J25" s="356" t="s">
        <v>967</v>
      </c>
      <c r="K25" s="271"/>
      <c r="L25" s="269"/>
      <c r="M25" s="269"/>
      <c r="N25" s="274"/>
      <c r="O25" s="275"/>
      <c r="P25" s="260"/>
    </row>
    <row r="26" spans="1:16" s="261" customFormat="1" ht="92" x14ac:dyDescent="0.2">
      <c r="A26" s="268"/>
      <c r="B26" s="269" t="s">
        <v>35</v>
      </c>
      <c r="C26" s="269" t="s">
        <v>861</v>
      </c>
      <c r="D26" s="356" t="s">
        <v>969</v>
      </c>
      <c r="E26" s="271" t="s">
        <v>1003</v>
      </c>
      <c r="F26" s="271"/>
      <c r="G26" s="271" t="s">
        <v>718</v>
      </c>
      <c r="H26" s="356" t="s">
        <v>968</v>
      </c>
      <c r="I26" s="356" t="s">
        <v>969</v>
      </c>
      <c r="J26" s="356" t="s">
        <v>970</v>
      </c>
      <c r="K26" s="271"/>
      <c r="L26" s="269"/>
      <c r="M26" s="269"/>
      <c r="N26" s="274"/>
      <c r="O26" s="275"/>
      <c r="P26" s="260"/>
    </row>
    <row r="27" spans="1:16" s="261" customFormat="1" ht="92" x14ac:dyDescent="0.2">
      <c r="A27" s="268"/>
      <c r="B27" s="269" t="s">
        <v>35</v>
      </c>
      <c r="C27" s="269" t="s">
        <v>861</v>
      </c>
      <c r="D27" s="356" t="s">
        <v>972</v>
      </c>
      <c r="E27" s="271" t="s">
        <v>1003</v>
      </c>
      <c r="F27" s="271"/>
      <c r="G27" s="271" t="s">
        <v>718</v>
      </c>
      <c r="H27" s="356" t="s">
        <v>971</v>
      </c>
      <c r="I27" s="356" t="s">
        <v>972</v>
      </c>
      <c r="J27" s="356" t="s">
        <v>973</v>
      </c>
      <c r="K27" s="271"/>
      <c r="L27" s="269"/>
      <c r="M27" s="269"/>
      <c r="N27" s="274"/>
      <c r="O27" s="275"/>
      <c r="P27" s="260"/>
    </row>
    <row r="28" spans="1:16" s="261" customFormat="1" ht="115" x14ac:dyDescent="0.2">
      <c r="A28" s="268"/>
      <c r="B28" s="269" t="s">
        <v>35</v>
      </c>
      <c r="C28" s="269" t="s">
        <v>861</v>
      </c>
      <c r="D28" s="356" t="s">
        <v>975</v>
      </c>
      <c r="E28" s="271" t="s">
        <v>1003</v>
      </c>
      <c r="F28" s="271"/>
      <c r="G28" s="271" t="s">
        <v>718</v>
      </c>
      <c r="H28" s="356" t="s">
        <v>974</v>
      </c>
      <c r="I28" s="356" t="s">
        <v>975</v>
      </c>
      <c r="J28" s="356" t="s">
        <v>976</v>
      </c>
      <c r="K28" s="271"/>
      <c r="L28" s="269"/>
      <c r="M28" s="269"/>
      <c r="N28" s="274"/>
      <c r="O28" s="275"/>
      <c r="P28" s="260"/>
    </row>
    <row r="29" spans="1:16" s="261" customFormat="1" ht="138" x14ac:dyDescent="0.2">
      <c r="A29" s="268"/>
      <c r="B29" s="269" t="s">
        <v>35</v>
      </c>
      <c r="C29" s="269" t="s">
        <v>861</v>
      </c>
      <c r="D29" s="356" t="s">
        <v>981</v>
      </c>
      <c r="E29" s="271" t="s">
        <v>1003</v>
      </c>
      <c r="F29" s="271"/>
      <c r="G29" s="271" t="s">
        <v>718</v>
      </c>
      <c r="H29" s="356" t="s">
        <v>980</v>
      </c>
      <c r="I29" s="356" t="s">
        <v>981</v>
      </c>
      <c r="J29" s="356" t="s">
        <v>982</v>
      </c>
      <c r="K29" s="271"/>
      <c r="L29" s="269"/>
      <c r="M29" s="269"/>
      <c r="N29" s="274"/>
      <c r="O29" s="275"/>
      <c r="P29" s="260"/>
    </row>
    <row r="30" spans="1:16" s="261" customFormat="1" ht="20" x14ac:dyDescent="0.2">
      <c r="A30" s="379"/>
      <c r="B30" s="380"/>
      <c r="C30" s="380"/>
      <c r="D30" s="381"/>
      <c r="E30" s="382"/>
      <c r="F30" s="382"/>
      <c r="G30" s="382"/>
      <c r="H30" s="383"/>
      <c r="I30" s="382"/>
      <c r="J30" s="382"/>
      <c r="K30" s="382"/>
      <c r="L30" s="380"/>
      <c r="M30" s="380"/>
      <c r="N30" s="384"/>
      <c r="O30" s="385"/>
    </row>
    <row r="31" spans="1:16" s="261" customFormat="1" ht="20" x14ac:dyDescent="0.2">
      <c r="A31" s="388"/>
      <c r="D31" s="336"/>
      <c r="E31" s="389"/>
      <c r="F31" s="389"/>
      <c r="G31" s="389"/>
      <c r="H31" s="359"/>
      <c r="I31" s="389"/>
      <c r="J31" s="389"/>
      <c r="K31" s="389"/>
      <c r="N31" s="390"/>
      <c r="O31" s="391"/>
    </row>
    <row r="32" spans="1:16" s="261" customFormat="1" ht="20" x14ac:dyDescent="0.2">
      <c r="A32" s="386"/>
      <c r="B32" s="376"/>
      <c r="C32" s="376"/>
      <c r="D32" s="358"/>
      <c r="E32" s="374"/>
      <c r="F32" s="374"/>
      <c r="G32" s="374"/>
      <c r="H32" s="375"/>
      <c r="I32" s="374"/>
      <c r="J32" s="374"/>
      <c r="K32" s="374"/>
      <c r="L32" s="376"/>
      <c r="M32" s="376"/>
      <c r="N32" s="377"/>
      <c r="O32" s="378"/>
    </row>
    <row r="33" spans="1:16" s="261" customFormat="1" ht="65" customHeight="1" x14ac:dyDescent="0.2">
      <c r="A33" s="450" t="s">
        <v>1041</v>
      </c>
      <c r="B33" s="451"/>
      <c r="C33" s="451"/>
      <c r="D33" s="451"/>
      <c r="E33" s="451"/>
      <c r="F33" s="451"/>
      <c r="G33" s="451"/>
      <c r="H33" s="451"/>
      <c r="I33" s="451"/>
      <c r="J33" s="451"/>
      <c r="K33" s="451"/>
      <c r="L33" s="451"/>
      <c r="M33" s="451"/>
      <c r="N33" s="451"/>
      <c r="O33" s="451"/>
      <c r="P33" s="260"/>
    </row>
    <row r="34" spans="1:16" s="336" customFormat="1" ht="21" x14ac:dyDescent="0.2">
      <c r="A34" s="321">
        <v>51</v>
      </c>
      <c r="B34" s="281" t="s">
        <v>35</v>
      </c>
      <c r="C34" s="281" t="s">
        <v>738</v>
      </c>
      <c r="D34" s="279" t="s">
        <v>712</v>
      </c>
      <c r="E34" s="272" t="s">
        <v>591</v>
      </c>
      <c r="F34" s="272" t="s">
        <v>767</v>
      </c>
      <c r="G34" s="272" t="s">
        <v>791</v>
      </c>
      <c r="H34" s="280"/>
      <c r="I34" s="272"/>
      <c r="J34" s="272"/>
      <c r="K34" s="272"/>
      <c r="L34" s="281" t="s">
        <v>533</v>
      </c>
      <c r="M34" s="279"/>
      <c r="N34" s="280"/>
      <c r="O34" s="279"/>
      <c r="P34" s="335"/>
    </row>
    <row r="35" spans="1:16" s="336" customFormat="1" ht="21" x14ac:dyDescent="0.2">
      <c r="A35" s="321">
        <v>48</v>
      </c>
      <c r="B35" s="281" t="s">
        <v>35</v>
      </c>
      <c r="C35" s="281" t="s">
        <v>738</v>
      </c>
      <c r="D35" s="279" t="s">
        <v>709</v>
      </c>
      <c r="E35" s="272" t="s">
        <v>591</v>
      </c>
      <c r="F35" s="272" t="s">
        <v>767</v>
      </c>
      <c r="G35" s="272" t="s">
        <v>791</v>
      </c>
      <c r="H35" s="280"/>
      <c r="I35" s="272"/>
      <c r="J35" s="272"/>
      <c r="K35" s="272"/>
      <c r="L35" s="281" t="s">
        <v>533</v>
      </c>
      <c r="M35" s="279"/>
      <c r="N35" s="280"/>
      <c r="O35" s="279"/>
      <c r="P35" s="335"/>
    </row>
    <row r="36" spans="1:16" s="261" customFormat="1" ht="63" x14ac:dyDescent="0.2">
      <c r="A36" s="268">
        <v>7</v>
      </c>
      <c r="B36" s="269" t="s">
        <v>7</v>
      </c>
      <c r="C36" s="269" t="s">
        <v>7</v>
      </c>
      <c r="D36" s="270" t="s">
        <v>23</v>
      </c>
      <c r="E36" s="271" t="s">
        <v>591</v>
      </c>
      <c r="F36" s="272" t="s">
        <v>767</v>
      </c>
      <c r="G36" s="272" t="s">
        <v>791</v>
      </c>
      <c r="H36" s="280"/>
      <c r="I36" s="272"/>
      <c r="J36" s="272"/>
      <c r="K36" s="272"/>
      <c r="L36" s="269" t="s">
        <v>536</v>
      </c>
      <c r="M36" s="270" t="s">
        <v>470</v>
      </c>
      <c r="N36" s="274"/>
      <c r="O36" s="275">
        <v>6</v>
      </c>
      <c r="P36" s="260"/>
    </row>
    <row r="37" spans="1:16" s="261" customFormat="1" ht="21" x14ac:dyDescent="0.2">
      <c r="A37" s="281">
        <v>52</v>
      </c>
      <c r="B37" s="281" t="s">
        <v>7</v>
      </c>
      <c r="C37" s="281" t="s">
        <v>7</v>
      </c>
      <c r="D37" s="281" t="s">
        <v>25</v>
      </c>
      <c r="E37" s="283" t="s">
        <v>591</v>
      </c>
      <c r="F37" s="271" t="s">
        <v>766</v>
      </c>
      <c r="G37" s="271"/>
      <c r="H37" s="387"/>
      <c r="I37" s="271"/>
      <c r="J37" s="271"/>
      <c r="K37" s="271"/>
      <c r="L37" s="281" t="s">
        <v>533</v>
      </c>
      <c r="M37" s="279"/>
      <c r="N37" s="282"/>
      <c r="O37" s="283">
        <v>7</v>
      </c>
    </row>
    <row r="38" spans="1:16" s="261" customFormat="1" ht="21" x14ac:dyDescent="0.2">
      <c r="A38" s="281">
        <v>53</v>
      </c>
      <c r="B38" s="281" t="s">
        <v>7</v>
      </c>
      <c r="C38" s="281" t="s">
        <v>7</v>
      </c>
      <c r="D38" s="281" t="s">
        <v>31</v>
      </c>
      <c r="E38" s="283" t="s">
        <v>591</v>
      </c>
      <c r="F38" s="271" t="s">
        <v>766</v>
      </c>
      <c r="G38" s="271"/>
      <c r="H38" s="387"/>
      <c r="I38" s="271"/>
      <c r="J38" s="271"/>
      <c r="K38" s="271"/>
      <c r="L38" s="281" t="s">
        <v>535</v>
      </c>
      <c r="M38" s="279"/>
      <c r="N38" s="282"/>
      <c r="O38" s="283">
        <v>9</v>
      </c>
    </row>
    <row r="39" spans="1:16" s="261" customFormat="1" ht="399" x14ac:dyDescent="0.2">
      <c r="A39" s="281">
        <v>10</v>
      </c>
      <c r="B39" s="281" t="s">
        <v>7</v>
      </c>
      <c r="C39" s="281" t="s">
        <v>7</v>
      </c>
      <c r="D39" s="281" t="s">
        <v>34</v>
      </c>
      <c r="E39" s="283" t="s">
        <v>591</v>
      </c>
      <c r="F39" s="271" t="s">
        <v>766</v>
      </c>
      <c r="G39" s="271"/>
      <c r="H39" s="387"/>
      <c r="I39" s="271"/>
      <c r="J39" s="271"/>
      <c r="K39" s="271"/>
      <c r="L39" s="281" t="s">
        <v>537</v>
      </c>
      <c r="M39" s="279" t="s">
        <v>471</v>
      </c>
      <c r="N39" s="282"/>
      <c r="O39" s="283">
        <v>10</v>
      </c>
    </row>
    <row r="40" spans="1:16" s="261" customFormat="1" ht="63" x14ac:dyDescent="0.2">
      <c r="A40" s="281">
        <v>11</v>
      </c>
      <c r="B40" s="281" t="s">
        <v>7</v>
      </c>
      <c r="C40" s="281" t="s">
        <v>7</v>
      </c>
      <c r="D40" s="281" t="s">
        <v>557</v>
      </c>
      <c r="E40" s="283" t="s">
        <v>591</v>
      </c>
      <c r="F40" s="271" t="s">
        <v>766</v>
      </c>
      <c r="G40" s="271"/>
      <c r="H40" s="387"/>
      <c r="I40" s="271"/>
      <c r="J40" s="271"/>
      <c r="K40" s="271"/>
      <c r="L40" s="281" t="s">
        <v>534</v>
      </c>
      <c r="M40" s="279" t="s">
        <v>473</v>
      </c>
      <c r="N40" s="282"/>
      <c r="O40" s="283">
        <v>12</v>
      </c>
    </row>
    <row r="41" spans="1:16" s="261" customFormat="1" ht="21" x14ac:dyDescent="0.2">
      <c r="A41" s="281">
        <v>12</v>
      </c>
      <c r="B41" s="281" t="s">
        <v>7</v>
      </c>
      <c r="C41" s="281" t="s">
        <v>7</v>
      </c>
      <c r="D41" s="281" t="s">
        <v>559</v>
      </c>
      <c r="E41" s="283" t="s">
        <v>591</v>
      </c>
      <c r="F41" s="271" t="s">
        <v>766</v>
      </c>
      <c r="G41" s="271"/>
      <c r="H41" s="387"/>
      <c r="I41" s="271"/>
      <c r="J41" s="271"/>
      <c r="K41" s="271"/>
      <c r="L41" s="281" t="s">
        <v>533</v>
      </c>
      <c r="M41" s="279"/>
      <c r="N41" s="282"/>
      <c r="O41" s="283">
        <v>14</v>
      </c>
    </row>
    <row r="42" spans="1:16" s="261" customFormat="1" ht="21" x14ac:dyDescent="0.2">
      <c r="A42" s="281">
        <v>13</v>
      </c>
      <c r="B42" s="281" t="s">
        <v>35</v>
      </c>
      <c r="C42" s="281" t="s">
        <v>505</v>
      </c>
      <c r="D42" s="281" t="s">
        <v>39</v>
      </c>
      <c r="E42" s="283" t="s">
        <v>591</v>
      </c>
      <c r="F42" s="271" t="s">
        <v>766</v>
      </c>
      <c r="G42" s="271"/>
      <c r="H42" s="387"/>
      <c r="I42" s="271"/>
      <c r="J42" s="271"/>
      <c r="K42" s="271"/>
      <c r="L42" s="281" t="s">
        <v>533</v>
      </c>
      <c r="M42" s="279"/>
      <c r="N42" s="282"/>
      <c r="O42" s="283">
        <v>16</v>
      </c>
    </row>
    <row r="43" spans="1:16" s="261" customFormat="1" ht="21" x14ac:dyDescent="0.2">
      <c r="A43" s="281">
        <v>14</v>
      </c>
      <c r="B43" s="281" t="s">
        <v>35</v>
      </c>
      <c r="C43" s="281" t="s">
        <v>505</v>
      </c>
      <c r="D43" s="281" t="s">
        <v>41</v>
      </c>
      <c r="E43" s="283" t="s">
        <v>591</v>
      </c>
      <c r="F43" s="271" t="s">
        <v>766</v>
      </c>
      <c r="G43" s="271"/>
      <c r="H43" s="387"/>
      <c r="I43" s="271"/>
      <c r="J43" s="271"/>
      <c r="K43" s="271"/>
      <c r="L43" s="281" t="s">
        <v>533</v>
      </c>
      <c r="M43" s="279"/>
      <c r="N43" s="282"/>
      <c r="O43" s="283">
        <v>17</v>
      </c>
    </row>
    <row r="44" spans="1:16" s="261" customFormat="1" ht="21" x14ac:dyDescent="0.2">
      <c r="A44" s="281">
        <v>15</v>
      </c>
      <c r="B44" s="281" t="s">
        <v>35</v>
      </c>
      <c r="C44" s="281" t="s">
        <v>505</v>
      </c>
      <c r="D44" s="281" t="s">
        <v>44</v>
      </c>
      <c r="E44" s="283" t="s">
        <v>591</v>
      </c>
      <c r="F44" s="271" t="s">
        <v>766</v>
      </c>
      <c r="G44" s="271"/>
      <c r="H44" s="387"/>
      <c r="I44" s="271"/>
      <c r="J44" s="271"/>
      <c r="K44" s="271"/>
      <c r="L44" s="281" t="s">
        <v>533</v>
      </c>
      <c r="M44" s="279"/>
      <c r="N44" s="282"/>
      <c r="O44" s="283">
        <v>18</v>
      </c>
    </row>
    <row r="45" spans="1:16" s="261" customFormat="1" ht="21" x14ac:dyDescent="0.2">
      <c r="A45" s="281">
        <v>16</v>
      </c>
      <c r="B45" s="281" t="s">
        <v>35</v>
      </c>
      <c r="C45" s="281" t="s">
        <v>505</v>
      </c>
      <c r="D45" s="281" t="s">
        <v>46</v>
      </c>
      <c r="E45" s="283" t="s">
        <v>591</v>
      </c>
      <c r="F45" s="271" t="s">
        <v>766</v>
      </c>
      <c r="G45" s="271"/>
      <c r="H45" s="387"/>
      <c r="I45" s="271"/>
      <c r="J45" s="271"/>
      <c r="K45" s="271"/>
      <c r="L45" s="281" t="s">
        <v>533</v>
      </c>
      <c r="M45" s="279"/>
      <c r="N45" s="282"/>
      <c r="O45" s="283">
        <v>19</v>
      </c>
    </row>
    <row r="46" spans="1:16" s="261" customFormat="1" ht="21" x14ac:dyDescent="0.2">
      <c r="A46" s="281">
        <v>17</v>
      </c>
      <c r="B46" s="281" t="s">
        <v>35</v>
      </c>
      <c r="C46" s="281" t="s">
        <v>505</v>
      </c>
      <c r="D46" s="281" t="s">
        <v>48</v>
      </c>
      <c r="E46" s="283" t="s">
        <v>591</v>
      </c>
      <c r="F46" s="271" t="s">
        <v>766</v>
      </c>
      <c r="G46" s="271"/>
      <c r="H46" s="387"/>
      <c r="I46" s="271"/>
      <c r="J46" s="271"/>
      <c r="K46" s="271"/>
      <c r="L46" s="281" t="s">
        <v>533</v>
      </c>
      <c r="M46" s="279"/>
      <c r="N46" s="282"/>
      <c r="O46" s="283">
        <v>20</v>
      </c>
    </row>
    <row r="47" spans="1:16" s="261" customFormat="1" ht="21" x14ac:dyDescent="0.2">
      <c r="A47" s="281">
        <v>18</v>
      </c>
      <c r="B47" s="281" t="s">
        <v>35</v>
      </c>
      <c r="C47" s="281" t="s">
        <v>505</v>
      </c>
      <c r="D47" s="281" t="s">
        <v>50</v>
      </c>
      <c r="E47" s="283" t="s">
        <v>591</v>
      </c>
      <c r="F47" s="271" t="s">
        <v>766</v>
      </c>
      <c r="G47" s="271"/>
      <c r="H47" s="387"/>
      <c r="I47" s="271"/>
      <c r="J47" s="271"/>
      <c r="K47" s="271"/>
      <c r="L47" s="281" t="s">
        <v>533</v>
      </c>
      <c r="M47" s="279"/>
      <c r="N47" s="282"/>
      <c r="O47" s="283">
        <v>21</v>
      </c>
    </row>
    <row r="48" spans="1:16" s="261" customFormat="1" ht="21" x14ac:dyDescent="0.2">
      <c r="A48" s="281">
        <v>19</v>
      </c>
      <c r="B48" s="281" t="s">
        <v>35</v>
      </c>
      <c r="C48" s="281" t="s">
        <v>505</v>
      </c>
      <c r="D48" s="281" t="s">
        <v>52</v>
      </c>
      <c r="E48" s="283" t="s">
        <v>591</v>
      </c>
      <c r="F48" s="271" t="s">
        <v>766</v>
      </c>
      <c r="G48" s="271"/>
      <c r="H48" s="387"/>
      <c r="I48" s="271"/>
      <c r="J48" s="271"/>
      <c r="K48" s="271"/>
      <c r="L48" s="281" t="s">
        <v>535</v>
      </c>
      <c r="M48" s="279"/>
      <c r="N48" s="282"/>
      <c r="O48" s="283">
        <v>22</v>
      </c>
    </row>
    <row r="49" spans="1:15" s="261" customFormat="1" ht="21" x14ac:dyDescent="0.2">
      <c r="A49" s="281">
        <v>20</v>
      </c>
      <c r="B49" s="281" t="s">
        <v>35</v>
      </c>
      <c r="C49" s="281" t="s">
        <v>506</v>
      </c>
      <c r="D49" s="281" t="s">
        <v>57</v>
      </c>
      <c r="E49" s="283" t="s">
        <v>591</v>
      </c>
      <c r="F49" s="271" t="s">
        <v>766</v>
      </c>
      <c r="G49" s="271"/>
      <c r="H49" s="387"/>
      <c r="I49" s="271"/>
      <c r="J49" s="271"/>
      <c r="K49" s="271"/>
      <c r="L49" s="281" t="s">
        <v>533</v>
      </c>
      <c r="M49" s="279"/>
      <c r="N49" s="282"/>
      <c r="O49" s="283">
        <v>24</v>
      </c>
    </row>
    <row r="50" spans="1:15" s="261" customFormat="1" ht="21" x14ac:dyDescent="0.2">
      <c r="A50" s="281">
        <v>21</v>
      </c>
      <c r="B50" s="281" t="s">
        <v>35</v>
      </c>
      <c r="C50" s="281" t="s">
        <v>506</v>
      </c>
      <c r="D50" s="281" t="s">
        <v>60</v>
      </c>
      <c r="E50" s="283" t="s">
        <v>591</v>
      </c>
      <c r="F50" s="271" t="s">
        <v>766</v>
      </c>
      <c r="G50" s="271"/>
      <c r="H50" s="387"/>
      <c r="I50" s="271"/>
      <c r="J50" s="271"/>
      <c r="K50" s="271"/>
      <c r="L50" s="281" t="s">
        <v>533</v>
      </c>
      <c r="M50" s="279"/>
      <c r="N50" s="282"/>
      <c r="O50" s="283">
        <v>25</v>
      </c>
    </row>
    <row r="51" spans="1:15" s="261" customFormat="1" ht="21" x14ac:dyDescent="0.2">
      <c r="A51" s="281">
        <v>22</v>
      </c>
      <c r="B51" s="281" t="s">
        <v>35</v>
      </c>
      <c r="C51" s="281" t="s">
        <v>506</v>
      </c>
      <c r="D51" s="281" t="s">
        <v>63</v>
      </c>
      <c r="E51" s="283" t="s">
        <v>591</v>
      </c>
      <c r="F51" s="271" t="s">
        <v>766</v>
      </c>
      <c r="G51" s="271"/>
      <c r="H51" s="387"/>
      <c r="I51" s="271"/>
      <c r="J51" s="271"/>
      <c r="K51" s="271"/>
      <c r="L51" s="281" t="s">
        <v>533</v>
      </c>
      <c r="M51" s="279"/>
      <c r="N51" s="282"/>
      <c r="O51" s="283">
        <v>26</v>
      </c>
    </row>
    <row r="52" spans="1:15" s="261" customFormat="1" ht="21" x14ac:dyDescent="0.2">
      <c r="A52" s="281">
        <v>23</v>
      </c>
      <c r="B52" s="281" t="s">
        <v>35</v>
      </c>
      <c r="C52" s="281" t="s">
        <v>506</v>
      </c>
      <c r="D52" s="281" t="s">
        <v>564</v>
      </c>
      <c r="E52" s="283" t="s">
        <v>591</v>
      </c>
      <c r="F52" s="271" t="s">
        <v>766</v>
      </c>
      <c r="G52" s="271"/>
      <c r="H52" s="387"/>
      <c r="I52" s="271"/>
      <c r="J52" s="271"/>
      <c r="K52" s="271"/>
      <c r="L52" s="281" t="s">
        <v>534</v>
      </c>
      <c r="M52" s="279"/>
      <c r="N52" s="282"/>
      <c r="O52" s="283">
        <v>27</v>
      </c>
    </row>
    <row r="53" spans="1:15" s="261" customFormat="1" ht="21" x14ac:dyDescent="0.2">
      <c r="A53" s="281">
        <v>24</v>
      </c>
      <c r="B53" s="281" t="s">
        <v>35</v>
      </c>
      <c r="C53" s="281" t="s">
        <v>506</v>
      </c>
      <c r="D53" s="281" t="s">
        <v>566</v>
      </c>
      <c r="E53" s="283" t="s">
        <v>591</v>
      </c>
      <c r="F53" s="271" t="s">
        <v>766</v>
      </c>
      <c r="G53" s="271"/>
      <c r="H53" s="387"/>
      <c r="I53" s="271"/>
      <c r="J53" s="271"/>
      <c r="K53" s="271"/>
      <c r="L53" s="281" t="s">
        <v>536</v>
      </c>
      <c r="M53" s="279"/>
      <c r="N53" s="282"/>
      <c r="O53" s="283">
        <v>28</v>
      </c>
    </row>
    <row r="54" spans="1:15" s="261" customFormat="1" ht="21" x14ac:dyDescent="0.2">
      <c r="A54" s="281">
        <v>25</v>
      </c>
      <c r="B54" s="281" t="s">
        <v>35</v>
      </c>
      <c r="C54" s="281" t="s">
        <v>506</v>
      </c>
      <c r="D54" s="281" t="s">
        <v>75</v>
      </c>
      <c r="E54" s="283" t="s">
        <v>591</v>
      </c>
      <c r="F54" s="271" t="s">
        <v>766</v>
      </c>
      <c r="G54" s="271"/>
      <c r="H54" s="387"/>
      <c r="I54" s="271"/>
      <c r="J54" s="271"/>
      <c r="K54" s="271"/>
      <c r="L54" s="281" t="s">
        <v>533</v>
      </c>
      <c r="M54" s="279"/>
      <c r="N54" s="282"/>
      <c r="O54" s="283">
        <v>34</v>
      </c>
    </row>
    <row r="55" spans="1:15" s="261" customFormat="1" ht="210" x14ac:dyDescent="0.2">
      <c r="A55" s="281">
        <v>26</v>
      </c>
      <c r="B55" s="281" t="s">
        <v>35</v>
      </c>
      <c r="C55" s="281" t="s">
        <v>506</v>
      </c>
      <c r="D55" s="281" t="s">
        <v>79</v>
      </c>
      <c r="E55" s="283" t="s">
        <v>591</v>
      </c>
      <c r="F55" s="271" t="s">
        <v>766</v>
      </c>
      <c r="G55" s="271"/>
      <c r="H55" s="387"/>
      <c r="I55" s="271"/>
      <c r="J55" s="271"/>
      <c r="K55" s="271"/>
      <c r="L55" s="281" t="s">
        <v>536</v>
      </c>
      <c r="M55" s="279" t="s">
        <v>469</v>
      </c>
      <c r="N55" s="282"/>
      <c r="O55" s="283">
        <v>36</v>
      </c>
    </row>
    <row r="56" spans="1:15" s="261" customFormat="1" ht="42" x14ac:dyDescent="0.2">
      <c r="A56" s="281">
        <v>27</v>
      </c>
      <c r="B56" s="281" t="s">
        <v>35</v>
      </c>
      <c r="C56" s="281" t="s">
        <v>507</v>
      </c>
      <c r="D56" s="281" t="s">
        <v>85</v>
      </c>
      <c r="E56" s="283" t="s">
        <v>591</v>
      </c>
      <c r="F56" s="271" t="s">
        <v>766</v>
      </c>
      <c r="G56" s="271"/>
      <c r="H56" s="387"/>
      <c r="I56" s="271"/>
      <c r="J56" s="271"/>
      <c r="K56" s="271"/>
      <c r="L56" s="281" t="s">
        <v>534</v>
      </c>
      <c r="M56" s="279" t="s">
        <v>578</v>
      </c>
      <c r="N56" s="282"/>
      <c r="O56" s="283">
        <v>39</v>
      </c>
    </row>
    <row r="57" spans="1:15" s="261" customFormat="1" ht="63" x14ac:dyDescent="0.2">
      <c r="A57" s="281">
        <v>28</v>
      </c>
      <c r="B57" s="281" t="s">
        <v>35</v>
      </c>
      <c r="C57" s="281" t="s">
        <v>507</v>
      </c>
      <c r="D57" s="281" t="s">
        <v>87</v>
      </c>
      <c r="E57" s="283" t="s">
        <v>591</v>
      </c>
      <c r="F57" s="271" t="s">
        <v>766</v>
      </c>
      <c r="G57" s="271"/>
      <c r="H57" s="387"/>
      <c r="I57" s="271"/>
      <c r="J57" s="271"/>
      <c r="K57" s="271"/>
      <c r="L57" s="281" t="s">
        <v>536</v>
      </c>
      <c r="M57" s="279" t="s">
        <v>467</v>
      </c>
      <c r="N57" s="282"/>
      <c r="O57" s="283">
        <v>40</v>
      </c>
    </row>
    <row r="58" spans="1:15" s="261" customFormat="1" ht="21" x14ac:dyDescent="0.2">
      <c r="A58" s="281">
        <v>29</v>
      </c>
      <c r="B58" s="281" t="s">
        <v>35</v>
      </c>
      <c r="C58" s="281" t="s">
        <v>507</v>
      </c>
      <c r="D58" s="281" t="s">
        <v>95</v>
      </c>
      <c r="E58" s="283" t="s">
        <v>591</v>
      </c>
      <c r="F58" s="271" t="s">
        <v>766</v>
      </c>
      <c r="G58" s="271"/>
      <c r="H58" s="387"/>
      <c r="I58" s="271"/>
      <c r="J58" s="271"/>
      <c r="K58" s="271"/>
      <c r="L58" s="281" t="s">
        <v>533</v>
      </c>
      <c r="M58" s="279"/>
      <c r="N58" s="282"/>
      <c r="O58" s="283">
        <v>43</v>
      </c>
    </row>
    <row r="59" spans="1:15" s="261" customFormat="1" ht="21" x14ac:dyDescent="0.2">
      <c r="A59" s="281">
        <v>30</v>
      </c>
      <c r="B59" s="281" t="s">
        <v>35</v>
      </c>
      <c r="C59" s="281" t="s">
        <v>507</v>
      </c>
      <c r="D59" s="281" t="s">
        <v>97</v>
      </c>
      <c r="E59" s="283" t="s">
        <v>591</v>
      </c>
      <c r="F59" s="271" t="s">
        <v>766</v>
      </c>
      <c r="G59" s="271"/>
      <c r="H59" s="387"/>
      <c r="I59" s="271"/>
      <c r="J59" s="271"/>
      <c r="K59" s="271"/>
      <c r="L59" s="281" t="s">
        <v>533</v>
      </c>
      <c r="M59" s="279"/>
      <c r="N59" s="282"/>
      <c r="O59" s="283">
        <v>44</v>
      </c>
    </row>
    <row r="60" spans="1:15" s="261" customFormat="1" ht="210" x14ac:dyDescent="0.2">
      <c r="A60" s="281">
        <v>31</v>
      </c>
      <c r="B60" s="281" t="s">
        <v>35</v>
      </c>
      <c r="C60" s="281" t="s">
        <v>507</v>
      </c>
      <c r="D60" s="281" t="s">
        <v>99</v>
      </c>
      <c r="E60" s="283" t="s">
        <v>591</v>
      </c>
      <c r="F60" s="271" t="s">
        <v>766</v>
      </c>
      <c r="G60" s="271"/>
      <c r="H60" s="387"/>
      <c r="I60" s="271"/>
      <c r="J60" s="271"/>
      <c r="K60" s="271"/>
      <c r="L60" s="281" t="s">
        <v>536</v>
      </c>
      <c r="M60" s="279" t="s">
        <v>469</v>
      </c>
      <c r="N60" s="282"/>
      <c r="O60" s="283">
        <v>45</v>
      </c>
    </row>
    <row r="61" spans="1:15" s="261" customFormat="1" ht="42" x14ac:dyDescent="0.2">
      <c r="A61" s="281">
        <v>32</v>
      </c>
      <c r="B61" s="281" t="s">
        <v>35</v>
      </c>
      <c r="C61" s="281" t="s">
        <v>507</v>
      </c>
      <c r="D61" s="281" t="s">
        <v>103</v>
      </c>
      <c r="E61" s="283" t="s">
        <v>591</v>
      </c>
      <c r="F61" s="271" t="s">
        <v>766</v>
      </c>
      <c r="G61" s="271"/>
      <c r="H61" s="387"/>
      <c r="I61" s="271"/>
      <c r="J61" s="271"/>
      <c r="K61" s="271"/>
      <c r="L61" s="281" t="s">
        <v>534</v>
      </c>
      <c r="M61" s="279" t="s">
        <v>472</v>
      </c>
      <c r="N61" s="282"/>
      <c r="O61" s="283">
        <v>47</v>
      </c>
    </row>
    <row r="62" spans="1:15" s="261" customFormat="1" ht="21" x14ac:dyDescent="0.2">
      <c r="A62" s="281">
        <v>33</v>
      </c>
      <c r="B62" s="281" t="s">
        <v>35</v>
      </c>
      <c r="C62" s="281" t="s">
        <v>507</v>
      </c>
      <c r="D62" s="281" t="s">
        <v>105</v>
      </c>
      <c r="E62" s="283" t="s">
        <v>591</v>
      </c>
      <c r="F62" s="271" t="s">
        <v>766</v>
      </c>
      <c r="G62" s="271"/>
      <c r="H62" s="387"/>
      <c r="I62" s="271"/>
      <c r="J62" s="271"/>
      <c r="K62" s="271"/>
      <c r="L62" s="281" t="s">
        <v>533</v>
      </c>
      <c r="M62" s="279"/>
      <c r="N62" s="282"/>
      <c r="O62" s="283">
        <v>48</v>
      </c>
    </row>
    <row r="63" spans="1:15" s="261" customFormat="1" ht="21" x14ac:dyDescent="0.2">
      <c r="A63" s="281">
        <v>34</v>
      </c>
      <c r="B63" s="281" t="s">
        <v>35</v>
      </c>
      <c r="C63" s="281" t="s">
        <v>507</v>
      </c>
      <c r="D63" s="281" t="s">
        <v>584</v>
      </c>
      <c r="E63" s="283" t="s">
        <v>591</v>
      </c>
      <c r="F63" s="271" t="s">
        <v>766</v>
      </c>
      <c r="G63" s="271"/>
      <c r="H63" s="387"/>
      <c r="I63" s="271"/>
      <c r="J63" s="271"/>
      <c r="K63" s="271"/>
      <c r="L63" s="281" t="s">
        <v>533</v>
      </c>
      <c r="M63" s="279"/>
      <c r="N63" s="282"/>
      <c r="O63" s="283">
        <v>49</v>
      </c>
    </row>
    <row r="64" spans="1:15" s="261" customFormat="1" ht="21" x14ac:dyDescent="0.2">
      <c r="A64" s="281">
        <v>35</v>
      </c>
      <c r="B64" s="281" t="s">
        <v>35</v>
      </c>
      <c r="C64" s="281" t="s">
        <v>507</v>
      </c>
      <c r="D64" s="281" t="s">
        <v>107</v>
      </c>
      <c r="E64" s="283" t="s">
        <v>591</v>
      </c>
      <c r="F64" s="271" t="s">
        <v>766</v>
      </c>
      <c r="G64" s="271"/>
      <c r="H64" s="387"/>
      <c r="I64" s="271"/>
      <c r="J64" s="271"/>
      <c r="K64" s="271"/>
      <c r="L64" s="281" t="s">
        <v>533</v>
      </c>
      <c r="M64" s="279"/>
      <c r="N64" s="282"/>
      <c r="O64" s="283">
        <v>50</v>
      </c>
    </row>
    <row r="65" spans="1:15" s="261" customFormat="1" ht="21" x14ac:dyDescent="0.2">
      <c r="A65" s="281">
        <v>36</v>
      </c>
      <c r="B65" s="281" t="s">
        <v>35</v>
      </c>
      <c r="C65" s="281" t="s">
        <v>507</v>
      </c>
      <c r="D65" s="281" t="s">
        <v>109</v>
      </c>
      <c r="E65" s="283" t="s">
        <v>591</v>
      </c>
      <c r="F65" s="271" t="s">
        <v>766</v>
      </c>
      <c r="G65" s="271"/>
      <c r="H65" s="387"/>
      <c r="I65" s="271"/>
      <c r="J65" s="271"/>
      <c r="K65" s="271"/>
      <c r="L65" s="281" t="s">
        <v>533</v>
      </c>
      <c r="M65" s="279"/>
      <c r="N65" s="282"/>
      <c r="O65" s="283">
        <v>51</v>
      </c>
    </row>
    <row r="66" spans="1:15" s="261" customFormat="1" ht="21" x14ac:dyDescent="0.2">
      <c r="A66" s="281">
        <v>37</v>
      </c>
      <c r="B66" s="281" t="s">
        <v>35</v>
      </c>
      <c r="C66" s="281" t="s">
        <v>507</v>
      </c>
      <c r="D66" s="281" t="s">
        <v>111</v>
      </c>
      <c r="E66" s="283" t="s">
        <v>591</v>
      </c>
      <c r="F66" s="271" t="s">
        <v>766</v>
      </c>
      <c r="G66" s="271"/>
      <c r="H66" s="387"/>
      <c r="I66" s="271"/>
      <c r="J66" s="271"/>
      <c r="K66" s="271"/>
      <c r="L66" s="281" t="s">
        <v>533</v>
      </c>
      <c r="M66" s="279"/>
      <c r="N66" s="282"/>
      <c r="O66" s="283">
        <v>52</v>
      </c>
    </row>
    <row r="67" spans="1:15" s="261" customFormat="1" ht="21" x14ac:dyDescent="0.2">
      <c r="A67" s="281">
        <v>38</v>
      </c>
      <c r="B67" s="281" t="s">
        <v>35</v>
      </c>
      <c r="C67" s="281" t="s">
        <v>507</v>
      </c>
      <c r="D67" s="281" t="s">
        <v>113</v>
      </c>
      <c r="E67" s="283" t="s">
        <v>591</v>
      </c>
      <c r="F67" s="271" t="s">
        <v>766</v>
      </c>
      <c r="G67" s="271"/>
      <c r="H67" s="387"/>
      <c r="I67" s="271"/>
      <c r="J67" s="271"/>
      <c r="K67" s="271"/>
      <c r="L67" s="281" t="s">
        <v>533</v>
      </c>
      <c r="M67" s="279"/>
      <c r="N67" s="282"/>
      <c r="O67" s="283">
        <v>53</v>
      </c>
    </row>
    <row r="68" spans="1:15" s="261" customFormat="1" ht="21" x14ac:dyDescent="0.2">
      <c r="A68" s="281">
        <v>39</v>
      </c>
      <c r="B68" s="281" t="s">
        <v>35</v>
      </c>
      <c r="C68" s="281" t="s">
        <v>507</v>
      </c>
      <c r="D68" s="281" t="s">
        <v>115</v>
      </c>
      <c r="E68" s="283" t="s">
        <v>591</v>
      </c>
      <c r="F68" s="271" t="s">
        <v>766</v>
      </c>
      <c r="G68" s="271"/>
      <c r="H68" s="387"/>
      <c r="I68" s="271"/>
      <c r="J68" s="271"/>
      <c r="K68" s="271"/>
      <c r="L68" s="281" t="s">
        <v>533</v>
      </c>
      <c r="M68" s="279"/>
      <c r="N68" s="282"/>
      <c r="O68" s="283">
        <v>54</v>
      </c>
    </row>
    <row r="69" spans="1:15" s="261" customFormat="1" ht="210" x14ac:dyDescent="0.2">
      <c r="A69" s="281">
        <v>40</v>
      </c>
      <c r="B69" s="281" t="s">
        <v>35</v>
      </c>
      <c r="C69" s="281" t="s">
        <v>510</v>
      </c>
      <c r="D69" s="281" t="s">
        <v>539</v>
      </c>
      <c r="E69" s="283" t="s">
        <v>591</v>
      </c>
      <c r="F69" s="271" t="s">
        <v>766</v>
      </c>
      <c r="G69" s="271"/>
      <c r="H69" s="387"/>
      <c r="I69" s="271"/>
      <c r="J69" s="271"/>
      <c r="K69" s="271"/>
      <c r="L69" s="281" t="s">
        <v>536</v>
      </c>
      <c r="M69" s="279" t="s">
        <v>469</v>
      </c>
      <c r="N69" s="282"/>
      <c r="O69" s="283">
        <v>55</v>
      </c>
    </row>
    <row r="70" spans="1:15" s="261" customFormat="1" ht="21" x14ac:dyDescent="0.2">
      <c r="A70" s="281">
        <v>41</v>
      </c>
      <c r="B70" s="281" t="s">
        <v>35</v>
      </c>
      <c r="C70" s="281" t="s">
        <v>510</v>
      </c>
      <c r="D70" s="281" t="s">
        <v>540</v>
      </c>
      <c r="E70" s="283" t="s">
        <v>591</v>
      </c>
      <c r="F70" s="271" t="s">
        <v>766</v>
      </c>
      <c r="G70" s="271"/>
      <c r="H70" s="387"/>
      <c r="I70" s="271"/>
      <c r="J70" s="271"/>
      <c r="K70" s="271"/>
      <c r="L70" s="281" t="s">
        <v>533</v>
      </c>
      <c r="M70" s="279"/>
      <c r="N70" s="282"/>
      <c r="O70" s="283">
        <v>56</v>
      </c>
    </row>
    <row r="71" spans="1:15" s="261" customFormat="1" ht="21" x14ac:dyDescent="0.2">
      <c r="A71" s="281">
        <v>42</v>
      </c>
      <c r="B71" s="281" t="s">
        <v>35</v>
      </c>
      <c r="C71" s="281" t="s">
        <v>510</v>
      </c>
      <c r="D71" s="281" t="s">
        <v>541</v>
      </c>
      <c r="E71" s="283" t="s">
        <v>591</v>
      </c>
      <c r="F71" s="271" t="s">
        <v>766</v>
      </c>
      <c r="G71" s="271"/>
      <c r="H71" s="387"/>
      <c r="I71" s="271"/>
      <c r="J71" s="271"/>
      <c r="K71" s="271"/>
      <c r="L71" s="281" t="s">
        <v>533</v>
      </c>
      <c r="M71" s="279"/>
      <c r="N71" s="282"/>
      <c r="O71" s="283">
        <v>57</v>
      </c>
    </row>
    <row r="72" spans="1:15" s="261" customFormat="1" ht="21" x14ac:dyDescent="0.2">
      <c r="A72" s="281">
        <v>43</v>
      </c>
      <c r="B72" s="281" t="s">
        <v>35</v>
      </c>
      <c r="C72" s="281" t="s">
        <v>510</v>
      </c>
      <c r="D72" s="281" t="s">
        <v>542</v>
      </c>
      <c r="E72" s="283" t="s">
        <v>591</v>
      </c>
      <c r="F72" s="271" t="s">
        <v>766</v>
      </c>
      <c r="G72" s="271"/>
      <c r="H72" s="387"/>
      <c r="I72" s="271"/>
      <c r="J72" s="271"/>
      <c r="K72" s="271"/>
      <c r="L72" s="281" t="s">
        <v>533</v>
      </c>
      <c r="M72" s="279"/>
      <c r="N72" s="282"/>
      <c r="O72" s="283">
        <v>58</v>
      </c>
    </row>
    <row r="73" spans="1:15" s="261" customFormat="1" ht="21" x14ac:dyDescent="0.2">
      <c r="A73" s="281">
        <v>44</v>
      </c>
      <c r="B73" s="281" t="s">
        <v>35</v>
      </c>
      <c r="C73" s="281" t="s">
        <v>510</v>
      </c>
      <c r="D73" s="281" t="s">
        <v>543</v>
      </c>
      <c r="E73" s="283" t="s">
        <v>591</v>
      </c>
      <c r="F73" s="271" t="s">
        <v>766</v>
      </c>
      <c r="G73" s="271"/>
      <c r="H73" s="387"/>
      <c r="I73" s="271"/>
      <c r="J73" s="271"/>
      <c r="K73" s="271"/>
      <c r="L73" s="281" t="s">
        <v>533</v>
      </c>
      <c r="M73" s="279"/>
      <c r="N73" s="282"/>
      <c r="O73" s="283">
        <v>59</v>
      </c>
    </row>
    <row r="74" spans="1:15" s="261" customFormat="1" ht="42" x14ac:dyDescent="0.2">
      <c r="A74" s="281">
        <v>45</v>
      </c>
      <c r="B74" s="281" t="s">
        <v>35</v>
      </c>
      <c r="C74" s="281" t="s">
        <v>510</v>
      </c>
      <c r="D74" s="281" t="s">
        <v>544</v>
      </c>
      <c r="E74" s="283" t="s">
        <v>591</v>
      </c>
      <c r="F74" s="271" t="s">
        <v>766</v>
      </c>
      <c r="G74" s="271"/>
      <c r="H74" s="387"/>
      <c r="I74" s="271"/>
      <c r="J74" s="271"/>
      <c r="K74" s="271"/>
      <c r="L74" s="281" t="s">
        <v>534</v>
      </c>
      <c r="M74" s="279" t="s">
        <v>472</v>
      </c>
      <c r="N74" s="282"/>
      <c r="O74" s="283">
        <v>60</v>
      </c>
    </row>
    <row r="75" spans="1:15" s="261" customFormat="1" ht="21" x14ac:dyDescent="0.2">
      <c r="A75" s="281">
        <v>46</v>
      </c>
      <c r="B75" s="281" t="s">
        <v>35</v>
      </c>
      <c r="C75" s="281" t="s">
        <v>510</v>
      </c>
      <c r="D75" s="281" t="s">
        <v>550</v>
      </c>
      <c r="E75" s="283" t="s">
        <v>591</v>
      </c>
      <c r="F75" s="271" t="s">
        <v>766</v>
      </c>
      <c r="G75" s="271"/>
      <c r="H75" s="387"/>
      <c r="I75" s="271"/>
      <c r="J75" s="271"/>
      <c r="K75" s="271"/>
      <c r="L75" s="281" t="s">
        <v>533</v>
      </c>
      <c r="M75" s="279"/>
      <c r="N75" s="282"/>
      <c r="O75" s="283">
        <v>61</v>
      </c>
    </row>
    <row r="76" spans="1:15" s="261" customFormat="1" ht="21" x14ac:dyDescent="0.2">
      <c r="A76" s="281">
        <v>47</v>
      </c>
      <c r="B76" s="281" t="s">
        <v>35</v>
      </c>
      <c r="C76" s="281" t="s">
        <v>510</v>
      </c>
      <c r="D76" s="281" t="s">
        <v>545</v>
      </c>
      <c r="E76" s="283" t="s">
        <v>591</v>
      </c>
      <c r="F76" s="271" t="s">
        <v>766</v>
      </c>
      <c r="G76" s="271"/>
      <c r="H76" s="387"/>
      <c r="I76" s="271"/>
      <c r="J76" s="271"/>
      <c r="K76" s="271"/>
      <c r="L76" s="281" t="s">
        <v>533</v>
      </c>
      <c r="M76" s="279"/>
      <c r="N76" s="282"/>
      <c r="O76" s="283">
        <v>62</v>
      </c>
    </row>
    <row r="77" spans="1:15" s="261" customFormat="1" ht="21" x14ac:dyDescent="0.2">
      <c r="A77" s="281">
        <v>48</v>
      </c>
      <c r="B77" s="281" t="s">
        <v>35</v>
      </c>
      <c r="C77" s="281" t="s">
        <v>510</v>
      </c>
      <c r="D77" s="281" t="s">
        <v>546</v>
      </c>
      <c r="E77" s="283" t="s">
        <v>591</v>
      </c>
      <c r="F77" s="271" t="s">
        <v>766</v>
      </c>
      <c r="G77" s="271"/>
      <c r="H77" s="387"/>
      <c r="I77" s="271"/>
      <c r="J77" s="271"/>
      <c r="K77" s="271"/>
      <c r="L77" s="281" t="s">
        <v>533</v>
      </c>
      <c r="M77" s="279"/>
      <c r="N77" s="282"/>
      <c r="O77" s="283">
        <v>63</v>
      </c>
    </row>
    <row r="78" spans="1:15" s="261" customFormat="1" ht="21" x14ac:dyDescent="0.2">
      <c r="A78" s="281">
        <v>49</v>
      </c>
      <c r="B78" s="281" t="s">
        <v>35</v>
      </c>
      <c r="C78" s="281" t="s">
        <v>510</v>
      </c>
      <c r="D78" s="281" t="s">
        <v>547</v>
      </c>
      <c r="E78" s="283" t="s">
        <v>591</v>
      </c>
      <c r="F78" s="271" t="s">
        <v>766</v>
      </c>
      <c r="G78" s="271"/>
      <c r="H78" s="387"/>
      <c r="I78" s="271"/>
      <c r="J78" s="271"/>
      <c r="K78" s="271"/>
      <c r="L78" s="281" t="s">
        <v>533</v>
      </c>
      <c r="M78" s="279"/>
      <c r="N78" s="282"/>
      <c r="O78" s="283">
        <v>64</v>
      </c>
    </row>
    <row r="79" spans="1:15" s="261" customFormat="1" ht="21" x14ac:dyDescent="0.2">
      <c r="A79" s="281">
        <v>50</v>
      </c>
      <c r="B79" s="281" t="s">
        <v>35</v>
      </c>
      <c r="C79" s="281" t="s">
        <v>510</v>
      </c>
      <c r="D79" s="281" t="s">
        <v>548</v>
      </c>
      <c r="E79" s="283" t="s">
        <v>591</v>
      </c>
      <c r="F79" s="271" t="s">
        <v>766</v>
      </c>
      <c r="G79" s="271"/>
      <c r="H79" s="387"/>
      <c r="I79" s="271"/>
      <c r="J79" s="271"/>
      <c r="K79" s="271"/>
      <c r="L79" s="281" t="s">
        <v>533</v>
      </c>
      <c r="M79" s="279"/>
      <c r="N79" s="282"/>
      <c r="O79" s="283">
        <v>65</v>
      </c>
    </row>
    <row r="80" spans="1:15" s="261" customFormat="1" ht="21" x14ac:dyDescent="0.2">
      <c r="A80" s="281">
        <v>51</v>
      </c>
      <c r="B80" s="281" t="s">
        <v>35</v>
      </c>
      <c r="C80" s="281" t="s">
        <v>510</v>
      </c>
      <c r="D80" s="281" t="s">
        <v>549</v>
      </c>
      <c r="E80" s="283" t="s">
        <v>591</v>
      </c>
      <c r="F80" s="271" t="s">
        <v>766</v>
      </c>
      <c r="G80" s="271"/>
      <c r="H80" s="387"/>
      <c r="I80" s="271"/>
      <c r="J80" s="271"/>
      <c r="K80" s="271"/>
      <c r="L80" s="281" t="s">
        <v>533</v>
      </c>
      <c r="M80" s="279"/>
      <c r="N80" s="282"/>
      <c r="O80" s="283">
        <v>66</v>
      </c>
    </row>
    <row r="81" spans="1:15" s="261" customFormat="1" ht="294" x14ac:dyDescent="0.2">
      <c r="A81" s="281">
        <v>52</v>
      </c>
      <c r="B81" s="281" t="s">
        <v>35</v>
      </c>
      <c r="C81" s="281" t="s">
        <v>508</v>
      </c>
      <c r="D81" s="281" t="s">
        <v>129</v>
      </c>
      <c r="E81" s="283" t="s">
        <v>591</v>
      </c>
      <c r="F81" s="271" t="s">
        <v>766</v>
      </c>
      <c r="G81" s="271"/>
      <c r="H81" s="387"/>
      <c r="I81" s="271"/>
      <c r="J81" s="271"/>
      <c r="K81" s="271"/>
      <c r="L81" s="281" t="s">
        <v>537</v>
      </c>
      <c r="M81" s="279" t="s">
        <v>587</v>
      </c>
      <c r="N81" s="282"/>
      <c r="O81" s="283">
        <v>67</v>
      </c>
    </row>
    <row r="82" spans="1:15" s="261" customFormat="1" ht="63" x14ac:dyDescent="0.2">
      <c r="A82" s="281">
        <v>53</v>
      </c>
      <c r="B82" s="281" t="s">
        <v>35</v>
      </c>
      <c r="C82" s="281" t="s">
        <v>508</v>
      </c>
      <c r="D82" s="281" t="s">
        <v>131</v>
      </c>
      <c r="E82" s="283" t="s">
        <v>591</v>
      </c>
      <c r="F82" s="271" t="s">
        <v>766</v>
      </c>
      <c r="G82" s="271"/>
      <c r="H82" s="387"/>
      <c r="I82" s="271"/>
      <c r="J82" s="271"/>
      <c r="K82" s="271"/>
      <c r="L82" s="281" t="s">
        <v>536</v>
      </c>
      <c r="M82" s="279" t="s">
        <v>474</v>
      </c>
      <c r="N82" s="282"/>
      <c r="O82" s="283">
        <v>68</v>
      </c>
    </row>
    <row r="83" spans="1:15" s="261" customFormat="1" ht="294" x14ac:dyDescent="0.2">
      <c r="A83" s="281">
        <v>54</v>
      </c>
      <c r="B83" s="281" t="s">
        <v>35</v>
      </c>
      <c r="C83" s="281" t="s">
        <v>508</v>
      </c>
      <c r="D83" s="281" t="s">
        <v>133</v>
      </c>
      <c r="E83" s="283" t="s">
        <v>591</v>
      </c>
      <c r="F83" s="271" t="s">
        <v>766</v>
      </c>
      <c r="G83" s="271"/>
      <c r="H83" s="387"/>
      <c r="I83" s="271"/>
      <c r="J83" s="271"/>
      <c r="K83" s="271"/>
      <c r="L83" s="281" t="s">
        <v>537</v>
      </c>
      <c r="M83" s="279" t="s">
        <v>587</v>
      </c>
      <c r="N83" s="282"/>
      <c r="O83" s="283">
        <v>69</v>
      </c>
    </row>
    <row r="84" spans="1:15" s="261" customFormat="1" ht="21" x14ac:dyDescent="0.2">
      <c r="A84" s="281">
        <v>55</v>
      </c>
      <c r="B84" s="281" t="s">
        <v>35</v>
      </c>
      <c r="C84" s="281" t="s">
        <v>508</v>
      </c>
      <c r="D84" s="281" t="s">
        <v>135</v>
      </c>
      <c r="E84" s="283" t="s">
        <v>591</v>
      </c>
      <c r="F84" s="271" t="s">
        <v>766</v>
      </c>
      <c r="G84" s="271"/>
      <c r="H84" s="387"/>
      <c r="I84" s="271"/>
      <c r="J84" s="271"/>
      <c r="K84" s="271"/>
      <c r="L84" s="281" t="s">
        <v>533</v>
      </c>
      <c r="M84" s="279"/>
      <c r="N84" s="282"/>
      <c r="O84" s="283">
        <v>70</v>
      </c>
    </row>
    <row r="85" spans="1:15" s="261" customFormat="1" ht="21" x14ac:dyDescent="0.2">
      <c r="A85" s="281">
        <v>56</v>
      </c>
      <c r="B85" s="281" t="s">
        <v>35</v>
      </c>
      <c r="C85" s="281" t="s">
        <v>508</v>
      </c>
      <c r="D85" s="281" t="s">
        <v>568</v>
      </c>
      <c r="E85" s="283" t="s">
        <v>591</v>
      </c>
      <c r="F85" s="271" t="s">
        <v>766</v>
      </c>
      <c r="G85" s="271"/>
      <c r="H85" s="387"/>
      <c r="I85" s="271"/>
      <c r="J85" s="271"/>
      <c r="K85" s="271"/>
      <c r="L85" s="281" t="s">
        <v>537</v>
      </c>
      <c r="M85" s="279"/>
      <c r="N85" s="282"/>
      <c r="O85" s="283">
        <v>71</v>
      </c>
    </row>
    <row r="86" spans="1:15" s="261" customFormat="1" ht="42" x14ac:dyDescent="0.2">
      <c r="A86" s="281">
        <v>57</v>
      </c>
      <c r="B86" s="281" t="s">
        <v>35</v>
      </c>
      <c r="C86" s="281" t="s">
        <v>508</v>
      </c>
      <c r="D86" s="281" t="s">
        <v>138</v>
      </c>
      <c r="E86" s="283" t="s">
        <v>591</v>
      </c>
      <c r="F86" s="271" t="s">
        <v>766</v>
      </c>
      <c r="G86" s="271"/>
      <c r="H86" s="387"/>
      <c r="I86" s="271"/>
      <c r="J86" s="271"/>
      <c r="K86" s="271"/>
      <c r="L86" s="281" t="s">
        <v>534</v>
      </c>
      <c r="M86" s="279" t="s">
        <v>472</v>
      </c>
      <c r="N86" s="282"/>
      <c r="O86" s="283">
        <v>72</v>
      </c>
    </row>
    <row r="87" spans="1:15" s="261" customFormat="1" ht="42" x14ac:dyDescent="0.2">
      <c r="A87" s="281">
        <v>58</v>
      </c>
      <c r="B87" s="281" t="s">
        <v>35</v>
      </c>
      <c r="C87" s="281" t="s">
        <v>508</v>
      </c>
      <c r="D87" s="281" t="s">
        <v>141</v>
      </c>
      <c r="E87" s="283" t="s">
        <v>591</v>
      </c>
      <c r="F87" s="271" t="s">
        <v>766</v>
      </c>
      <c r="G87" s="271"/>
      <c r="H87" s="387"/>
      <c r="I87" s="271"/>
      <c r="J87" s="271"/>
      <c r="K87" s="271"/>
      <c r="L87" s="281" t="s">
        <v>534</v>
      </c>
      <c r="M87" s="279" t="s">
        <v>472</v>
      </c>
      <c r="N87" s="282"/>
      <c r="O87" s="283">
        <v>73</v>
      </c>
    </row>
    <row r="88" spans="1:15" s="261" customFormat="1" ht="63" x14ac:dyDescent="0.2">
      <c r="A88" s="281">
        <v>59</v>
      </c>
      <c r="B88" s="281" t="s">
        <v>35</v>
      </c>
      <c r="C88" s="281" t="s">
        <v>508</v>
      </c>
      <c r="D88" s="281" t="s">
        <v>144</v>
      </c>
      <c r="E88" s="283" t="s">
        <v>591</v>
      </c>
      <c r="F88" s="271" t="s">
        <v>766</v>
      </c>
      <c r="G88" s="271"/>
      <c r="H88" s="387"/>
      <c r="I88" s="271"/>
      <c r="J88" s="271"/>
      <c r="K88" s="271"/>
      <c r="L88" s="281" t="s">
        <v>536</v>
      </c>
      <c r="M88" s="279" t="s">
        <v>474</v>
      </c>
      <c r="N88" s="282"/>
      <c r="O88" s="283">
        <v>74</v>
      </c>
    </row>
    <row r="89" spans="1:15" s="261" customFormat="1" ht="42" x14ac:dyDescent="0.2">
      <c r="A89" s="281">
        <v>60</v>
      </c>
      <c r="B89" s="281" t="s">
        <v>35</v>
      </c>
      <c r="C89" s="281" t="s">
        <v>508</v>
      </c>
      <c r="D89" s="281" t="s">
        <v>552</v>
      </c>
      <c r="E89" s="283" t="s">
        <v>591</v>
      </c>
      <c r="F89" s="271" t="s">
        <v>766</v>
      </c>
      <c r="G89" s="271"/>
      <c r="H89" s="387"/>
      <c r="I89" s="271"/>
      <c r="J89" s="271"/>
      <c r="K89" s="271"/>
      <c r="L89" s="281" t="s">
        <v>534</v>
      </c>
      <c r="M89" s="279" t="s">
        <v>472</v>
      </c>
      <c r="N89" s="282"/>
      <c r="O89" s="283">
        <v>75</v>
      </c>
    </row>
    <row r="90" spans="1:15" s="261" customFormat="1" ht="42" x14ac:dyDescent="0.2">
      <c r="A90" s="281">
        <v>61</v>
      </c>
      <c r="B90" s="281" t="s">
        <v>35</v>
      </c>
      <c r="C90" s="281" t="s">
        <v>508</v>
      </c>
      <c r="D90" s="281" t="s">
        <v>554</v>
      </c>
      <c r="E90" s="283" t="s">
        <v>591</v>
      </c>
      <c r="F90" s="271" t="s">
        <v>766</v>
      </c>
      <c r="G90" s="271"/>
      <c r="H90" s="387"/>
      <c r="I90" s="271"/>
      <c r="J90" s="271"/>
      <c r="K90" s="271"/>
      <c r="L90" s="281" t="s">
        <v>534</v>
      </c>
      <c r="M90" s="279" t="s">
        <v>472</v>
      </c>
      <c r="N90" s="282"/>
      <c r="O90" s="283">
        <v>76</v>
      </c>
    </row>
    <row r="91" spans="1:15" s="261" customFormat="1" ht="84" x14ac:dyDescent="0.2">
      <c r="A91" s="281">
        <v>62</v>
      </c>
      <c r="B91" s="281" t="s">
        <v>35</v>
      </c>
      <c r="C91" s="281" t="s">
        <v>508</v>
      </c>
      <c r="D91" s="281" t="s">
        <v>148</v>
      </c>
      <c r="E91" s="283" t="s">
        <v>591</v>
      </c>
      <c r="F91" s="271" t="s">
        <v>766</v>
      </c>
      <c r="G91" s="271"/>
      <c r="H91" s="387"/>
      <c r="I91" s="271"/>
      <c r="J91" s="271"/>
      <c r="K91" s="271"/>
      <c r="L91" s="281" t="s">
        <v>537</v>
      </c>
      <c r="M91" s="279" t="s">
        <v>475</v>
      </c>
      <c r="N91" s="282"/>
      <c r="O91" s="283">
        <v>77</v>
      </c>
    </row>
    <row r="92" spans="1:15" s="261" customFormat="1" ht="21" x14ac:dyDescent="0.2">
      <c r="A92" s="281">
        <v>63</v>
      </c>
      <c r="B92" s="281" t="s">
        <v>35</v>
      </c>
      <c r="C92" s="281" t="s">
        <v>508</v>
      </c>
      <c r="D92" s="281" t="s">
        <v>570</v>
      </c>
      <c r="E92" s="283" t="s">
        <v>591</v>
      </c>
      <c r="F92" s="271" t="s">
        <v>766</v>
      </c>
      <c r="G92" s="271"/>
      <c r="H92" s="387"/>
      <c r="I92" s="271"/>
      <c r="J92" s="271"/>
      <c r="K92" s="271"/>
      <c r="L92" s="281" t="s">
        <v>537</v>
      </c>
      <c r="M92" s="279"/>
      <c r="N92" s="282"/>
      <c r="O92" s="283">
        <v>78</v>
      </c>
    </row>
    <row r="93" spans="1:15" s="261" customFormat="1" ht="252" x14ac:dyDescent="0.2">
      <c r="A93" s="281">
        <v>64</v>
      </c>
      <c r="B93" s="281" t="s">
        <v>35</v>
      </c>
      <c r="C93" s="281" t="s">
        <v>508</v>
      </c>
      <c r="D93" s="281" t="s">
        <v>151</v>
      </c>
      <c r="E93" s="283" t="s">
        <v>591</v>
      </c>
      <c r="F93" s="271" t="s">
        <v>766</v>
      </c>
      <c r="G93" s="271"/>
      <c r="H93" s="387"/>
      <c r="I93" s="271"/>
      <c r="J93" s="271"/>
      <c r="K93" s="271"/>
      <c r="L93" s="281" t="s">
        <v>537</v>
      </c>
      <c r="M93" s="279" t="s">
        <v>476</v>
      </c>
      <c r="N93" s="282"/>
      <c r="O93" s="283">
        <v>79</v>
      </c>
    </row>
    <row r="94" spans="1:15" s="261" customFormat="1" ht="42" x14ac:dyDescent="0.2">
      <c r="A94" s="281">
        <v>65</v>
      </c>
      <c r="B94" s="281" t="s">
        <v>35</v>
      </c>
      <c r="C94" s="281" t="s">
        <v>509</v>
      </c>
      <c r="D94" s="281" t="s">
        <v>576</v>
      </c>
      <c r="E94" s="283" t="s">
        <v>591</v>
      </c>
      <c r="F94" s="271" t="s">
        <v>766</v>
      </c>
      <c r="G94" s="271"/>
      <c r="H94" s="387"/>
      <c r="I94" s="271"/>
      <c r="J94" s="271"/>
      <c r="K94" s="271"/>
      <c r="L94" s="281" t="s">
        <v>534</v>
      </c>
      <c r="M94" s="279" t="s">
        <v>472</v>
      </c>
      <c r="N94" s="282"/>
      <c r="O94" s="283">
        <v>81</v>
      </c>
    </row>
    <row r="95" spans="1:15" s="261" customFormat="1" ht="21" x14ac:dyDescent="0.2">
      <c r="A95" s="281">
        <v>66</v>
      </c>
      <c r="B95" s="281" t="s">
        <v>35</v>
      </c>
      <c r="C95" s="281" t="s">
        <v>509</v>
      </c>
      <c r="D95" s="281" t="s">
        <v>575</v>
      </c>
      <c r="E95" s="283" t="s">
        <v>591</v>
      </c>
      <c r="F95" s="271" t="s">
        <v>766</v>
      </c>
      <c r="G95" s="271"/>
      <c r="H95" s="387"/>
      <c r="I95" s="271"/>
      <c r="J95" s="271"/>
      <c r="K95" s="271"/>
      <c r="L95" s="281" t="s">
        <v>572</v>
      </c>
      <c r="M95" s="279"/>
      <c r="N95" s="282"/>
      <c r="O95" s="283">
        <v>82</v>
      </c>
    </row>
    <row r="96" spans="1:15" s="261" customFormat="1" ht="42" x14ac:dyDescent="0.2">
      <c r="A96" s="281">
        <v>67</v>
      </c>
      <c r="B96" s="281" t="s">
        <v>35</v>
      </c>
      <c r="C96" s="281" t="s">
        <v>509</v>
      </c>
      <c r="D96" s="281" t="s">
        <v>155</v>
      </c>
      <c r="E96" s="283" t="s">
        <v>591</v>
      </c>
      <c r="F96" s="271" t="s">
        <v>766</v>
      </c>
      <c r="G96" s="271"/>
      <c r="H96" s="387"/>
      <c r="I96" s="271"/>
      <c r="J96" s="271"/>
      <c r="K96" s="271"/>
      <c r="L96" s="281" t="s">
        <v>534</v>
      </c>
      <c r="M96" s="279" t="s">
        <v>472</v>
      </c>
      <c r="N96" s="282"/>
      <c r="O96" s="283">
        <v>83</v>
      </c>
    </row>
    <row r="97" spans="1:15" s="261" customFormat="1" ht="21" x14ac:dyDescent="0.2">
      <c r="A97" s="281">
        <v>68</v>
      </c>
      <c r="B97" s="281" t="s">
        <v>35</v>
      </c>
      <c r="C97" s="281" t="s">
        <v>509</v>
      </c>
      <c r="D97" s="281" t="s">
        <v>157</v>
      </c>
      <c r="E97" s="283" t="s">
        <v>591</v>
      </c>
      <c r="F97" s="271" t="s">
        <v>766</v>
      </c>
      <c r="G97" s="271"/>
      <c r="H97" s="387"/>
      <c r="I97" s="271"/>
      <c r="J97" s="271"/>
      <c r="K97" s="271"/>
      <c r="L97" s="281" t="s">
        <v>533</v>
      </c>
      <c r="M97" s="279"/>
      <c r="N97" s="282"/>
      <c r="O97" s="283">
        <v>84</v>
      </c>
    </row>
    <row r="98" spans="1:15" s="261" customFormat="1" ht="63" x14ac:dyDescent="0.2">
      <c r="A98" s="281">
        <v>69</v>
      </c>
      <c r="B98" s="281" t="s">
        <v>35</v>
      </c>
      <c r="C98" s="281" t="s">
        <v>509</v>
      </c>
      <c r="D98" s="281" t="s">
        <v>160</v>
      </c>
      <c r="E98" s="283" t="s">
        <v>591</v>
      </c>
      <c r="F98" s="271" t="s">
        <v>766</v>
      </c>
      <c r="G98" s="271"/>
      <c r="H98" s="387"/>
      <c r="I98" s="271"/>
      <c r="J98" s="271"/>
      <c r="K98" s="271"/>
      <c r="L98" s="281" t="s">
        <v>536</v>
      </c>
      <c r="M98" s="279" t="s">
        <v>477</v>
      </c>
      <c r="N98" s="282"/>
      <c r="O98" s="283">
        <v>85</v>
      </c>
    </row>
    <row r="99" spans="1:15" s="261" customFormat="1" ht="42" x14ac:dyDescent="0.2">
      <c r="A99" s="281">
        <v>70</v>
      </c>
      <c r="B99" s="281" t="s">
        <v>35</v>
      </c>
      <c r="C99" s="281" t="s">
        <v>509</v>
      </c>
      <c r="D99" s="281" t="s">
        <v>162</v>
      </c>
      <c r="E99" s="283" t="s">
        <v>591</v>
      </c>
      <c r="F99" s="271" t="s">
        <v>766</v>
      </c>
      <c r="G99" s="271"/>
      <c r="H99" s="387"/>
      <c r="I99" s="271"/>
      <c r="J99" s="271"/>
      <c r="K99" s="271"/>
      <c r="L99" s="281" t="s">
        <v>534</v>
      </c>
      <c r="M99" s="279" t="s">
        <v>472</v>
      </c>
      <c r="N99" s="282"/>
      <c r="O99" s="283">
        <v>86</v>
      </c>
    </row>
    <row r="100" spans="1:15" s="261" customFormat="1" ht="20" x14ac:dyDescent="0.2">
      <c r="A100" s="388"/>
      <c r="D100" s="336"/>
      <c r="E100" s="389"/>
      <c r="F100" s="382"/>
      <c r="G100" s="382"/>
      <c r="H100" s="383"/>
      <c r="I100" s="382"/>
      <c r="J100" s="382"/>
      <c r="K100" s="382"/>
      <c r="N100" s="390"/>
      <c r="O100" s="391"/>
    </row>
    <row r="101" spans="1:15" s="261" customFormat="1" ht="20" x14ac:dyDescent="0.2">
      <c r="A101" s="388"/>
      <c r="D101" s="336"/>
      <c r="E101" s="389"/>
      <c r="F101" s="389"/>
      <c r="G101" s="389"/>
      <c r="H101" s="359"/>
      <c r="I101" s="389"/>
      <c r="J101" s="389"/>
      <c r="K101" s="389"/>
      <c r="N101" s="390"/>
      <c r="O101" s="391"/>
    </row>
  </sheetData>
  <mergeCells count="2">
    <mergeCell ref="A1:O1"/>
    <mergeCell ref="A33:O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15BE-82E3-1246-A7A9-9C5846790ED6}">
  <sheetPr>
    <tabColor rgb="FFFDFEDD"/>
  </sheetPr>
  <dimension ref="A1:K116"/>
  <sheetViews>
    <sheetView workbookViewId="0">
      <selection activeCell="L22" sqref="L22"/>
    </sheetView>
  </sheetViews>
  <sheetFormatPr baseColWidth="10" defaultRowHeight="16" x14ac:dyDescent="0.2"/>
  <cols>
    <col min="1" max="1" width="4.6640625" bestFit="1" customWidth="1"/>
    <col min="2" max="2" width="8.6640625" bestFit="1" customWidth="1"/>
    <col min="3" max="3" width="32" bestFit="1" customWidth="1"/>
    <col min="4" max="4" width="37.5" customWidth="1"/>
    <col min="5" max="5" width="10.5" bestFit="1" customWidth="1"/>
    <col min="6" max="6" width="10.6640625" bestFit="1" customWidth="1"/>
    <col min="8" max="8" width="37.33203125" customWidth="1"/>
    <col min="9" max="9" width="11.6640625" bestFit="1" customWidth="1"/>
    <col min="10" max="10" width="10.1640625" bestFit="1" customWidth="1"/>
  </cols>
  <sheetData>
    <row r="1" spans="1:11" s="79" customFormat="1" ht="68" customHeight="1" x14ac:dyDescent="0.2">
      <c r="A1" s="452" t="s">
        <v>1040</v>
      </c>
      <c r="B1" s="453"/>
      <c r="C1" s="453"/>
      <c r="D1" s="453"/>
      <c r="E1" s="453"/>
      <c r="F1" s="453"/>
      <c r="G1" s="453"/>
      <c r="H1" s="453"/>
      <c r="I1" s="453"/>
      <c r="J1" s="453"/>
      <c r="K1" s="78"/>
    </row>
    <row r="2" spans="1:11" s="238" customFormat="1" ht="51" x14ac:dyDescent="0.2">
      <c r="A2" s="83" t="s">
        <v>0</v>
      </c>
      <c r="B2" s="235" t="s">
        <v>502</v>
      </c>
      <c r="C2" s="235" t="s">
        <v>504</v>
      </c>
      <c r="D2" s="236" t="s">
        <v>2</v>
      </c>
      <c r="E2" s="193" t="s">
        <v>641</v>
      </c>
      <c r="F2" s="193" t="s">
        <v>756</v>
      </c>
      <c r="G2" s="235" t="s">
        <v>3</v>
      </c>
      <c r="H2" s="235" t="s">
        <v>586</v>
      </c>
      <c r="I2" s="235" t="s">
        <v>640</v>
      </c>
      <c r="J2" s="237" t="s">
        <v>633</v>
      </c>
    </row>
    <row r="3" spans="1:11" s="53" customFormat="1" ht="17" x14ac:dyDescent="0.2">
      <c r="A3" s="90">
        <v>33</v>
      </c>
      <c r="B3" s="35" t="s">
        <v>503</v>
      </c>
      <c r="C3" s="35" t="s">
        <v>511</v>
      </c>
      <c r="D3" s="36" t="s">
        <v>167</v>
      </c>
      <c r="E3" s="49" t="s">
        <v>591</v>
      </c>
      <c r="F3" s="183" t="s">
        <v>766</v>
      </c>
      <c r="G3" s="35" t="s">
        <v>533</v>
      </c>
      <c r="H3" s="36"/>
      <c r="I3" s="35"/>
      <c r="J3" s="194">
        <v>88</v>
      </c>
    </row>
    <row r="4" spans="1:11" s="53" customFormat="1" ht="17" x14ac:dyDescent="0.2">
      <c r="A4" s="90">
        <v>34</v>
      </c>
      <c r="B4" s="35" t="s">
        <v>503</v>
      </c>
      <c r="C4" s="35" t="s">
        <v>511</v>
      </c>
      <c r="D4" s="36" t="s">
        <v>169</v>
      </c>
      <c r="E4" s="49" t="s">
        <v>591</v>
      </c>
      <c r="F4" s="183" t="s">
        <v>766</v>
      </c>
      <c r="G4" s="35" t="s">
        <v>533</v>
      </c>
      <c r="H4" s="36"/>
      <c r="I4" s="35"/>
      <c r="J4" s="194">
        <v>89</v>
      </c>
    </row>
    <row r="5" spans="1:11" s="53" customFormat="1" ht="17" x14ac:dyDescent="0.2">
      <c r="A5" s="90">
        <v>35</v>
      </c>
      <c r="B5" s="35" t="s">
        <v>503</v>
      </c>
      <c r="C5" s="35" t="s">
        <v>511</v>
      </c>
      <c r="D5" s="36" t="s">
        <v>171</v>
      </c>
      <c r="E5" s="49" t="s">
        <v>591</v>
      </c>
      <c r="F5" s="183" t="s">
        <v>766</v>
      </c>
      <c r="G5" s="35" t="s">
        <v>533</v>
      </c>
      <c r="H5" s="36"/>
      <c r="I5" s="35"/>
      <c r="J5" s="194">
        <v>90</v>
      </c>
    </row>
    <row r="6" spans="1:11" s="53" customFormat="1" ht="17" x14ac:dyDescent="0.2">
      <c r="A6" s="90">
        <v>36</v>
      </c>
      <c r="B6" s="35" t="s">
        <v>503</v>
      </c>
      <c r="C6" s="35" t="s">
        <v>511</v>
      </c>
      <c r="D6" s="36" t="s">
        <v>173</v>
      </c>
      <c r="E6" s="49" t="s">
        <v>591</v>
      </c>
      <c r="F6" s="183" t="s">
        <v>766</v>
      </c>
      <c r="G6" s="35" t="s">
        <v>533</v>
      </c>
      <c r="H6" s="36"/>
      <c r="I6" s="35"/>
      <c r="J6" s="194">
        <v>91</v>
      </c>
    </row>
    <row r="7" spans="1:11" s="53" customFormat="1" ht="17" x14ac:dyDescent="0.2">
      <c r="A7" s="90">
        <v>37</v>
      </c>
      <c r="B7" s="35" t="s">
        <v>503</v>
      </c>
      <c r="C7" s="35" t="s">
        <v>511</v>
      </c>
      <c r="D7" s="36" t="s">
        <v>177</v>
      </c>
      <c r="E7" s="49" t="s">
        <v>591</v>
      </c>
      <c r="F7" s="183" t="s">
        <v>766</v>
      </c>
      <c r="G7" s="35" t="s">
        <v>533</v>
      </c>
      <c r="H7" s="36"/>
      <c r="I7" s="35"/>
      <c r="J7" s="194">
        <v>93</v>
      </c>
    </row>
    <row r="8" spans="1:11" s="53" customFormat="1" ht="17" x14ac:dyDescent="0.2">
      <c r="A8" s="90">
        <v>38</v>
      </c>
      <c r="B8" s="35" t="s">
        <v>503</v>
      </c>
      <c r="C8" s="35" t="s">
        <v>511</v>
      </c>
      <c r="D8" s="36" t="s">
        <v>186</v>
      </c>
      <c r="E8" s="49" t="s">
        <v>591</v>
      </c>
      <c r="F8" s="183" t="s">
        <v>766</v>
      </c>
      <c r="G8" s="35" t="s">
        <v>533</v>
      </c>
      <c r="H8" s="36"/>
      <c r="I8" s="35"/>
      <c r="J8" s="194">
        <v>97</v>
      </c>
    </row>
    <row r="9" spans="1:11" s="53" customFormat="1" ht="17" x14ac:dyDescent="0.2">
      <c r="A9" s="90">
        <v>39</v>
      </c>
      <c r="B9" s="35" t="s">
        <v>503</v>
      </c>
      <c r="C9" s="35" t="s">
        <v>511</v>
      </c>
      <c r="D9" s="36" t="s">
        <v>188</v>
      </c>
      <c r="E9" s="49" t="s">
        <v>591</v>
      </c>
      <c r="F9" s="183" t="s">
        <v>766</v>
      </c>
      <c r="G9" s="35" t="s">
        <v>533</v>
      </c>
      <c r="H9" s="36"/>
      <c r="I9" s="35"/>
      <c r="J9" s="194">
        <v>98</v>
      </c>
    </row>
    <row r="10" spans="1:11" s="53" customFormat="1" ht="17" x14ac:dyDescent="0.2">
      <c r="A10" s="90">
        <v>40</v>
      </c>
      <c r="B10" s="35" t="s">
        <v>503</v>
      </c>
      <c r="C10" s="35" t="s">
        <v>511</v>
      </c>
      <c r="D10" s="36" t="s">
        <v>190</v>
      </c>
      <c r="E10" s="49" t="s">
        <v>591</v>
      </c>
      <c r="F10" s="183" t="s">
        <v>766</v>
      </c>
      <c r="G10" s="35" t="s">
        <v>533</v>
      </c>
      <c r="H10" s="36"/>
      <c r="I10" s="35"/>
      <c r="J10" s="194">
        <v>99</v>
      </c>
    </row>
    <row r="11" spans="1:11" s="53" customFormat="1" ht="17" x14ac:dyDescent="0.2">
      <c r="A11" s="90">
        <v>41</v>
      </c>
      <c r="B11" s="35" t="s">
        <v>503</v>
      </c>
      <c r="C11" s="35" t="s">
        <v>511</v>
      </c>
      <c r="D11" s="36" t="s">
        <v>192</v>
      </c>
      <c r="E11" s="49" t="s">
        <v>591</v>
      </c>
      <c r="F11" s="183" t="s">
        <v>766</v>
      </c>
      <c r="G11" s="35" t="s">
        <v>533</v>
      </c>
      <c r="H11" s="36"/>
      <c r="I11" s="35"/>
      <c r="J11" s="194">
        <v>100</v>
      </c>
    </row>
    <row r="12" spans="1:11" s="53" customFormat="1" ht="17" x14ac:dyDescent="0.2">
      <c r="A12" s="90">
        <v>42</v>
      </c>
      <c r="B12" s="35" t="s">
        <v>503</v>
      </c>
      <c r="C12" s="35" t="s">
        <v>511</v>
      </c>
      <c r="D12" s="36" t="s">
        <v>194</v>
      </c>
      <c r="E12" s="49" t="s">
        <v>591</v>
      </c>
      <c r="F12" s="183" t="s">
        <v>766</v>
      </c>
      <c r="G12" s="35" t="s">
        <v>533</v>
      </c>
      <c r="H12" s="36"/>
      <c r="I12" s="35"/>
      <c r="J12" s="194">
        <v>101</v>
      </c>
    </row>
    <row r="13" spans="1:11" s="53" customFormat="1" ht="17" x14ac:dyDescent="0.2">
      <c r="A13" s="90">
        <v>43</v>
      </c>
      <c r="B13" s="35" t="s">
        <v>503</v>
      </c>
      <c r="C13" s="35" t="s">
        <v>511</v>
      </c>
      <c r="D13" s="36" t="s">
        <v>196</v>
      </c>
      <c r="E13" s="49" t="s">
        <v>591</v>
      </c>
      <c r="F13" s="183" t="s">
        <v>766</v>
      </c>
      <c r="G13" s="35" t="s">
        <v>533</v>
      </c>
      <c r="H13" s="36"/>
      <c r="I13" s="35"/>
      <c r="J13" s="194">
        <v>102</v>
      </c>
    </row>
    <row r="14" spans="1:11" s="53" customFormat="1" ht="17" x14ac:dyDescent="0.2">
      <c r="A14" s="90">
        <v>44</v>
      </c>
      <c r="B14" s="35" t="s">
        <v>503</v>
      </c>
      <c r="C14" s="35" t="s">
        <v>511</v>
      </c>
      <c r="D14" s="36" t="s">
        <v>198</v>
      </c>
      <c r="E14" s="49" t="s">
        <v>591</v>
      </c>
      <c r="F14" s="183" t="s">
        <v>766</v>
      </c>
      <c r="G14" s="35" t="s">
        <v>533</v>
      </c>
      <c r="H14" s="36"/>
      <c r="I14" s="35"/>
      <c r="J14" s="194">
        <v>103</v>
      </c>
    </row>
    <row r="15" spans="1:11" s="53" customFormat="1" ht="34" x14ac:dyDescent="0.2">
      <c r="A15" s="90">
        <v>45</v>
      </c>
      <c r="B15" s="35" t="s">
        <v>503</v>
      </c>
      <c r="C15" s="35" t="s">
        <v>511</v>
      </c>
      <c r="D15" s="36" t="s">
        <v>200</v>
      </c>
      <c r="E15" s="49" t="s">
        <v>591</v>
      </c>
      <c r="F15" s="183" t="s">
        <v>766</v>
      </c>
      <c r="G15" s="35" t="s">
        <v>533</v>
      </c>
      <c r="H15" s="36"/>
      <c r="I15" s="35"/>
      <c r="J15" s="194">
        <v>104</v>
      </c>
    </row>
    <row r="16" spans="1:11" s="53" customFormat="1" ht="17" x14ac:dyDescent="0.2">
      <c r="A16" s="90">
        <v>46</v>
      </c>
      <c r="B16" s="35" t="s">
        <v>503</v>
      </c>
      <c r="C16" s="35" t="s">
        <v>511</v>
      </c>
      <c r="D16" s="36" t="s">
        <v>202</v>
      </c>
      <c r="E16" s="49" t="s">
        <v>591</v>
      </c>
      <c r="F16" s="183" t="s">
        <v>766</v>
      </c>
      <c r="G16" s="35" t="s">
        <v>533</v>
      </c>
      <c r="H16" s="36"/>
      <c r="I16" s="35"/>
      <c r="J16" s="194">
        <v>105</v>
      </c>
    </row>
    <row r="17" spans="1:10" s="53" customFormat="1" ht="17" x14ac:dyDescent="0.2">
      <c r="A17" s="90">
        <v>47</v>
      </c>
      <c r="B17" s="35" t="s">
        <v>503</v>
      </c>
      <c r="C17" s="35" t="s">
        <v>511</v>
      </c>
      <c r="D17" s="36" t="s">
        <v>205</v>
      </c>
      <c r="E17" s="49" t="s">
        <v>591</v>
      </c>
      <c r="F17" s="183" t="s">
        <v>766</v>
      </c>
      <c r="G17" s="35" t="s">
        <v>533</v>
      </c>
      <c r="H17" s="36"/>
      <c r="I17" s="35"/>
      <c r="J17" s="194">
        <v>106</v>
      </c>
    </row>
    <row r="18" spans="1:10" s="53" customFormat="1" ht="17" x14ac:dyDescent="0.2">
      <c r="A18" s="90">
        <v>48</v>
      </c>
      <c r="B18" s="35" t="s">
        <v>503</v>
      </c>
      <c r="C18" s="35" t="s">
        <v>511</v>
      </c>
      <c r="D18" s="36" t="s">
        <v>207</v>
      </c>
      <c r="E18" s="49" t="s">
        <v>591</v>
      </c>
      <c r="F18" s="183" t="s">
        <v>766</v>
      </c>
      <c r="G18" s="35" t="s">
        <v>533</v>
      </c>
      <c r="H18" s="36"/>
      <c r="I18" s="35"/>
      <c r="J18" s="194">
        <v>107</v>
      </c>
    </row>
    <row r="19" spans="1:10" s="53" customFormat="1" ht="17" x14ac:dyDescent="0.2">
      <c r="A19" s="90">
        <v>49</v>
      </c>
      <c r="B19" s="35" t="s">
        <v>503</v>
      </c>
      <c r="C19" s="35" t="s">
        <v>511</v>
      </c>
      <c r="D19" s="36" t="s">
        <v>211</v>
      </c>
      <c r="E19" s="49" t="s">
        <v>591</v>
      </c>
      <c r="F19" s="183" t="s">
        <v>766</v>
      </c>
      <c r="G19" s="35" t="s">
        <v>533</v>
      </c>
      <c r="H19" s="36"/>
      <c r="I19" s="35"/>
      <c r="J19" s="194">
        <v>109</v>
      </c>
    </row>
    <row r="20" spans="1:10" s="53" customFormat="1" ht="17" x14ac:dyDescent="0.2">
      <c r="A20" s="90">
        <v>50</v>
      </c>
      <c r="B20" s="35" t="s">
        <v>503</v>
      </c>
      <c r="C20" s="35" t="s">
        <v>511</v>
      </c>
      <c r="D20" s="36" t="s">
        <v>213</v>
      </c>
      <c r="E20" s="49" t="s">
        <v>591</v>
      </c>
      <c r="F20" s="183" t="s">
        <v>766</v>
      </c>
      <c r="G20" s="35" t="s">
        <v>533</v>
      </c>
      <c r="H20" s="36"/>
      <c r="I20" s="35"/>
      <c r="J20" s="194">
        <v>110</v>
      </c>
    </row>
    <row r="21" spans="1:10" s="53" customFormat="1" ht="17" x14ac:dyDescent="0.2">
      <c r="A21" s="90">
        <v>51</v>
      </c>
      <c r="B21" s="35" t="s">
        <v>503</v>
      </c>
      <c r="C21" s="35" t="s">
        <v>511</v>
      </c>
      <c r="D21" s="36" t="s">
        <v>215</v>
      </c>
      <c r="E21" s="49" t="s">
        <v>591</v>
      </c>
      <c r="F21" s="183" t="s">
        <v>766</v>
      </c>
      <c r="G21" s="35" t="s">
        <v>533</v>
      </c>
      <c r="H21" s="36"/>
      <c r="I21" s="35"/>
      <c r="J21" s="194">
        <v>111</v>
      </c>
    </row>
    <row r="22" spans="1:10" s="53" customFormat="1" ht="34" x14ac:dyDescent="0.2">
      <c r="A22" s="90">
        <v>52</v>
      </c>
      <c r="B22" s="35" t="s">
        <v>503</v>
      </c>
      <c r="C22" s="35" t="s">
        <v>511</v>
      </c>
      <c r="D22" s="36" t="s">
        <v>217</v>
      </c>
      <c r="E22" s="49" t="s">
        <v>591</v>
      </c>
      <c r="F22" s="183" t="s">
        <v>766</v>
      </c>
      <c r="G22" s="35" t="s">
        <v>536</v>
      </c>
      <c r="H22" s="36" t="s">
        <v>478</v>
      </c>
      <c r="I22" s="35"/>
      <c r="J22" s="194">
        <v>112</v>
      </c>
    </row>
    <row r="23" spans="1:10" s="53" customFormat="1" ht="68" x14ac:dyDescent="0.2">
      <c r="A23" s="90">
        <v>53</v>
      </c>
      <c r="B23" s="35" t="s">
        <v>503</v>
      </c>
      <c r="C23" s="35" t="s">
        <v>511</v>
      </c>
      <c r="D23" s="36" t="s">
        <v>219</v>
      </c>
      <c r="E23" s="49" t="s">
        <v>591</v>
      </c>
      <c r="F23" s="183" t="s">
        <v>766</v>
      </c>
      <c r="G23" s="35" t="s">
        <v>533</v>
      </c>
      <c r="H23" s="36"/>
      <c r="I23" s="35"/>
      <c r="J23" s="194">
        <v>113</v>
      </c>
    </row>
    <row r="24" spans="1:10" s="53" customFormat="1" ht="17" x14ac:dyDescent="0.2">
      <c r="A24" s="90">
        <v>54</v>
      </c>
      <c r="B24" s="35" t="s">
        <v>503</v>
      </c>
      <c r="C24" s="35" t="s">
        <v>511</v>
      </c>
      <c r="D24" s="36" t="s">
        <v>221</v>
      </c>
      <c r="E24" s="49" t="s">
        <v>591</v>
      </c>
      <c r="F24" s="183" t="s">
        <v>766</v>
      </c>
      <c r="G24" s="35" t="s">
        <v>533</v>
      </c>
      <c r="H24" s="36"/>
      <c r="I24" s="35"/>
      <c r="J24" s="194">
        <v>114</v>
      </c>
    </row>
    <row r="25" spans="1:10" s="53" customFormat="1" ht="34" x14ac:dyDescent="0.2">
      <c r="A25" s="90">
        <v>55</v>
      </c>
      <c r="B25" s="35" t="s">
        <v>503</v>
      </c>
      <c r="C25" s="35" t="s">
        <v>511</v>
      </c>
      <c r="D25" s="36" t="s">
        <v>223</v>
      </c>
      <c r="E25" s="49" t="s">
        <v>591</v>
      </c>
      <c r="F25" s="183" t="s">
        <v>766</v>
      </c>
      <c r="G25" s="35" t="s">
        <v>533</v>
      </c>
      <c r="H25" s="36"/>
      <c r="I25" s="35"/>
      <c r="J25" s="194">
        <v>115</v>
      </c>
    </row>
    <row r="26" spans="1:10" s="53" customFormat="1" ht="34" x14ac:dyDescent="0.2">
      <c r="A26" s="90">
        <v>56</v>
      </c>
      <c r="B26" s="35" t="s">
        <v>503</v>
      </c>
      <c r="C26" s="35" t="s">
        <v>512</v>
      </c>
      <c r="D26" s="36" t="s">
        <v>228</v>
      </c>
      <c r="E26" s="49" t="s">
        <v>591</v>
      </c>
      <c r="F26" s="183" t="s">
        <v>766</v>
      </c>
      <c r="G26" s="35" t="s">
        <v>533</v>
      </c>
      <c r="H26" s="36"/>
      <c r="I26" s="35"/>
      <c r="J26" s="194">
        <v>119</v>
      </c>
    </row>
    <row r="27" spans="1:10" s="53" customFormat="1" ht="51" x14ac:dyDescent="0.2">
      <c r="A27" s="90">
        <v>57</v>
      </c>
      <c r="B27" s="35" t="s">
        <v>503</v>
      </c>
      <c r="C27" s="35" t="s">
        <v>512</v>
      </c>
      <c r="D27" s="36" t="s">
        <v>231</v>
      </c>
      <c r="E27" s="49" t="s">
        <v>591</v>
      </c>
      <c r="F27" s="183" t="s">
        <v>766</v>
      </c>
      <c r="G27" s="35" t="s">
        <v>536</v>
      </c>
      <c r="H27" s="36" t="s">
        <v>479</v>
      </c>
      <c r="I27" s="35"/>
      <c r="J27" s="194">
        <v>120</v>
      </c>
    </row>
    <row r="28" spans="1:10" s="53" customFormat="1" ht="34" x14ac:dyDescent="0.2">
      <c r="A28" s="90">
        <v>58</v>
      </c>
      <c r="B28" s="35" t="s">
        <v>503</v>
      </c>
      <c r="C28" s="35" t="s">
        <v>512</v>
      </c>
      <c r="D28" s="36" t="s">
        <v>233</v>
      </c>
      <c r="E28" s="49" t="s">
        <v>591</v>
      </c>
      <c r="F28" s="183" t="s">
        <v>766</v>
      </c>
      <c r="G28" s="35" t="s">
        <v>534</v>
      </c>
      <c r="H28" s="36" t="s">
        <v>472</v>
      </c>
      <c r="I28" s="35"/>
      <c r="J28" s="194">
        <v>121</v>
      </c>
    </row>
    <row r="29" spans="1:10" s="53" customFormat="1" ht="51" x14ac:dyDescent="0.2">
      <c r="A29" s="90">
        <v>59</v>
      </c>
      <c r="B29" s="35" t="s">
        <v>503</v>
      </c>
      <c r="C29" s="35" t="s">
        <v>512</v>
      </c>
      <c r="D29" s="36" t="s">
        <v>235</v>
      </c>
      <c r="E29" s="49" t="s">
        <v>591</v>
      </c>
      <c r="F29" s="183" t="s">
        <v>766</v>
      </c>
      <c r="G29" s="35" t="s">
        <v>533</v>
      </c>
      <c r="H29" s="36"/>
      <c r="I29" s="35"/>
      <c r="J29" s="194">
        <v>122</v>
      </c>
    </row>
    <row r="30" spans="1:10" s="53" customFormat="1" ht="238" x14ac:dyDescent="0.2">
      <c r="A30" s="90">
        <v>60</v>
      </c>
      <c r="B30" s="35" t="s">
        <v>503</v>
      </c>
      <c r="C30" s="35" t="s">
        <v>513</v>
      </c>
      <c r="D30" s="36" t="s">
        <v>237</v>
      </c>
      <c r="E30" s="49" t="s">
        <v>591</v>
      </c>
      <c r="F30" s="183" t="s">
        <v>766</v>
      </c>
      <c r="G30" s="35" t="s">
        <v>537</v>
      </c>
      <c r="H30" s="36" t="s">
        <v>480</v>
      </c>
      <c r="I30" s="35"/>
      <c r="J30" s="194">
        <v>123</v>
      </c>
    </row>
    <row r="31" spans="1:10" s="53" customFormat="1" ht="119" x14ac:dyDescent="0.2">
      <c r="A31" s="90">
        <v>61</v>
      </c>
      <c r="B31" s="35" t="s">
        <v>503</v>
      </c>
      <c r="C31" s="35" t="s">
        <v>513</v>
      </c>
      <c r="D31" s="36" t="s">
        <v>239</v>
      </c>
      <c r="E31" s="49" t="s">
        <v>591</v>
      </c>
      <c r="F31" s="183" t="s">
        <v>766</v>
      </c>
      <c r="G31" s="35" t="s">
        <v>536</v>
      </c>
      <c r="H31" s="36" t="s">
        <v>473</v>
      </c>
      <c r="I31" s="35"/>
      <c r="J31" s="194">
        <v>124</v>
      </c>
    </row>
    <row r="32" spans="1:10" s="53" customFormat="1" ht="17" x14ac:dyDescent="0.2">
      <c r="A32" s="90">
        <v>62</v>
      </c>
      <c r="B32" s="35" t="s">
        <v>503</v>
      </c>
      <c r="C32" s="35" t="s">
        <v>513</v>
      </c>
      <c r="D32" s="36" t="s">
        <v>242</v>
      </c>
      <c r="E32" s="49" t="s">
        <v>591</v>
      </c>
      <c r="F32" s="183" t="s">
        <v>766</v>
      </c>
      <c r="G32" s="35" t="s">
        <v>533</v>
      </c>
      <c r="H32" s="36"/>
      <c r="I32" s="35"/>
      <c r="J32" s="194">
        <v>125</v>
      </c>
    </row>
    <row r="33" spans="1:10" s="53" customFormat="1" ht="34" x14ac:dyDescent="0.2">
      <c r="A33" s="90">
        <v>63</v>
      </c>
      <c r="B33" s="35" t="s">
        <v>503</v>
      </c>
      <c r="C33" s="35" t="s">
        <v>513</v>
      </c>
      <c r="D33" s="36" t="s">
        <v>245</v>
      </c>
      <c r="E33" s="49" t="s">
        <v>591</v>
      </c>
      <c r="F33" s="183" t="s">
        <v>766</v>
      </c>
      <c r="G33" s="35" t="s">
        <v>533</v>
      </c>
      <c r="H33" s="36"/>
      <c r="I33" s="35"/>
      <c r="J33" s="194">
        <v>126</v>
      </c>
    </row>
    <row r="34" spans="1:10" s="53" customFormat="1" ht="119" x14ac:dyDescent="0.2">
      <c r="A34" s="90">
        <v>64</v>
      </c>
      <c r="B34" s="35" t="s">
        <v>503</v>
      </c>
      <c r="C34" s="35" t="s">
        <v>513</v>
      </c>
      <c r="D34" s="36" t="s">
        <v>248</v>
      </c>
      <c r="E34" s="49" t="s">
        <v>591</v>
      </c>
      <c r="F34" s="183" t="s">
        <v>766</v>
      </c>
      <c r="G34" s="35" t="s">
        <v>537</v>
      </c>
      <c r="H34" s="36" t="s">
        <v>481</v>
      </c>
      <c r="I34" s="35"/>
      <c r="J34" s="194">
        <v>127</v>
      </c>
    </row>
    <row r="35" spans="1:10" s="53" customFormat="1" ht="34" x14ac:dyDescent="0.2">
      <c r="A35" s="90">
        <v>65</v>
      </c>
      <c r="B35" s="35" t="s">
        <v>503</v>
      </c>
      <c r="C35" s="35" t="s">
        <v>513</v>
      </c>
      <c r="D35" s="36" t="s">
        <v>250</v>
      </c>
      <c r="E35" s="49" t="s">
        <v>591</v>
      </c>
      <c r="F35" s="183" t="s">
        <v>766</v>
      </c>
      <c r="G35" s="35" t="s">
        <v>534</v>
      </c>
      <c r="H35" s="36" t="s">
        <v>482</v>
      </c>
      <c r="I35" s="35"/>
      <c r="J35" s="194">
        <v>128</v>
      </c>
    </row>
    <row r="36" spans="1:10" s="53" customFormat="1" ht="102" x14ac:dyDescent="0.2">
      <c r="A36" s="90">
        <v>66</v>
      </c>
      <c r="B36" s="35" t="s">
        <v>503</v>
      </c>
      <c r="C36" s="35" t="s">
        <v>513</v>
      </c>
      <c r="D36" s="36" t="s">
        <v>777</v>
      </c>
      <c r="E36" s="49" t="s">
        <v>591</v>
      </c>
      <c r="F36" s="183" t="s">
        <v>766</v>
      </c>
      <c r="G36" s="35" t="s">
        <v>537</v>
      </c>
      <c r="H36" s="36" t="s">
        <v>483</v>
      </c>
      <c r="I36" s="35"/>
      <c r="J36" s="194">
        <v>129</v>
      </c>
    </row>
    <row r="37" spans="1:10" s="53" customFormat="1" ht="34" x14ac:dyDescent="0.2">
      <c r="A37" s="90">
        <v>67</v>
      </c>
      <c r="B37" s="35" t="s">
        <v>503</v>
      </c>
      <c r="C37" s="35" t="s">
        <v>513</v>
      </c>
      <c r="D37" s="36" t="s">
        <v>254</v>
      </c>
      <c r="E37" s="49" t="s">
        <v>591</v>
      </c>
      <c r="F37" s="183" t="s">
        <v>766</v>
      </c>
      <c r="G37" s="35" t="s">
        <v>533</v>
      </c>
      <c r="H37" s="36"/>
      <c r="I37" s="35"/>
      <c r="J37" s="194">
        <v>130</v>
      </c>
    </row>
    <row r="38" spans="1:10" s="53" customFormat="1" ht="34" x14ac:dyDescent="0.2">
      <c r="A38" s="90">
        <v>68</v>
      </c>
      <c r="B38" s="35" t="s">
        <v>503</v>
      </c>
      <c r="C38" s="35" t="s">
        <v>513</v>
      </c>
      <c r="D38" s="36" t="s">
        <v>257</v>
      </c>
      <c r="E38" s="49" t="s">
        <v>591</v>
      </c>
      <c r="F38" s="183" t="s">
        <v>766</v>
      </c>
      <c r="G38" s="35" t="s">
        <v>533</v>
      </c>
      <c r="H38" s="36"/>
      <c r="I38" s="35"/>
      <c r="J38" s="194">
        <v>131</v>
      </c>
    </row>
    <row r="39" spans="1:10" s="53" customFormat="1" ht="68" x14ac:dyDescent="0.2">
      <c r="A39" s="90">
        <v>69</v>
      </c>
      <c r="B39" s="35" t="s">
        <v>503</v>
      </c>
      <c r="C39" s="35" t="s">
        <v>513</v>
      </c>
      <c r="D39" s="36" t="s">
        <v>260</v>
      </c>
      <c r="E39" s="49" t="s">
        <v>591</v>
      </c>
      <c r="F39" s="183" t="s">
        <v>766</v>
      </c>
      <c r="G39" s="35" t="s">
        <v>533</v>
      </c>
      <c r="H39" s="36"/>
      <c r="I39" s="35"/>
      <c r="J39" s="194">
        <v>132</v>
      </c>
    </row>
    <row r="40" spans="1:10" s="53" customFormat="1" ht="34" x14ac:dyDescent="0.2">
      <c r="A40" s="90">
        <v>70</v>
      </c>
      <c r="B40" s="35" t="s">
        <v>503</v>
      </c>
      <c r="C40" s="35" t="s">
        <v>513</v>
      </c>
      <c r="D40" s="36" t="s">
        <v>262</v>
      </c>
      <c r="E40" s="49" t="s">
        <v>591</v>
      </c>
      <c r="F40" s="183" t="s">
        <v>766</v>
      </c>
      <c r="G40" s="35" t="s">
        <v>533</v>
      </c>
      <c r="H40" s="36"/>
      <c r="I40" s="35"/>
      <c r="J40" s="194">
        <v>133</v>
      </c>
    </row>
    <row r="41" spans="1:10" s="53" customFormat="1" ht="68" x14ac:dyDescent="0.2">
      <c r="A41" s="90">
        <v>71</v>
      </c>
      <c r="B41" s="35" t="s">
        <v>503</v>
      </c>
      <c r="C41" s="35" t="s">
        <v>513</v>
      </c>
      <c r="D41" s="36" t="s">
        <v>265</v>
      </c>
      <c r="E41" s="49" t="s">
        <v>591</v>
      </c>
      <c r="F41" s="183" t="s">
        <v>766</v>
      </c>
      <c r="G41" s="35" t="s">
        <v>533</v>
      </c>
      <c r="H41" s="36"/>
      <c r="I41" s="35"/>
      <c r="J41" s="194">
        <v>134</v>
      </c>
    </row>
    <row r="42" spans="1:10" s="53" customFormat="1" ht="34" x14ac:dyDescent="0.2">
      <c r="A42" s="90">
        <v>72</v>
      </c>
      <c r="B42" s="35" t="s">
        <v>503</v>
      </c>
      <c r="C42" s="35" t="s">
        <v>513</v>
      </c>
      <c r="D42" s="36" t="s">
        <v>267</v>
      </c>
      <c r="E42" s="49" t="s">
        <v>591</v>
      </c>
      <c r="F42" s="183" t="s">
        <v>766</v>
      </c>
      <c r="G42" s="35" t="s">
        <v>533</v>
      </c>
      <c r="H42" s="36"/>
      <c r="I42" s="35"/>
      <c r="J42" s="194">
        <v>135</v>
      </c>
    </row>
    <row r="43" spans="1:10" s="53" customFormat="1" ht="68" x14ac:dyDescent="0.2">
      <c r="A43" s="90">
        <v>73</v>
      </c>
      <c r="B43" s="35" t="s">
        <v>503</v>
      </c>
      <c r="C43" s="35" t="s">
        <v>513</v>
      </c>
      <c r="D43" s="36" t="s">
        <v>273</v>
      </c>
      <c r="E43" s="49" t="s">
        <v>591</v>
      </c>
      <c r="F43" s="183" t="s">
        <v>766</v>
      </c>
      <c r="G43" s="35" t="s">
        <v>533</v>
      </c>
      <c r="H43" s="36"/>
      <c r="I43" s="35"/>
      <c r="J43" s="194">
        <v>137</v>
      </c>
    </row>
    <row r="44" spans="1:10" s="53" customFormat="1" ht="34" x14ac:dyDescent="0.2">
      <c r="A44" s="90">
        <v>74</v>
      </c>
      <c r="B44" s="35" t="s">
        <v>503</v>
      </c>
      <c r="C44" s="35" t="s">
        <v>513</v>
      </c>
      <c r="D44" s="36" t="s">
        <v>275</v>
      </c>
      <c r="E44" s="49" t="s">
        <v>591</v>
      </c>
      <c r="F44" s="183" t="s">
        <v>766</v>
      </c>
      <c r="G44" s="35" t="s">
        <v>533</v>
      </c>
      <c r="H44" s="36"/>
      <c r="I44" s="35"/>
      <c r="J44" s="194">
        <v>138</v>
      </c>
    </row>
    <row r="45" spans="1:10" s="53" customFormat="1" ht="85" x14ac:dyDescent="0.2">
      <c r="A45" s="90">
        <v>75</v>
      </c>
      <c r="B45" s="35" t="s">
        <v>503</v>
      </c>
      <c r="C45" s="35" t="s">
        <v>514</v>
      </c>
      <c r="D45" s="36" t="s">
        <v>278</v>
      </c>
      <c r="E45" s="49" t="s">
        <v>591</v>
      </c>
      <c r="F45" s="183" t="s">
        <v>766</v>
      </c>
      <c r="G45" s="35" t="s">
        <v>533</v>
      </c>
      <c r="H45" s="36"/>
      <c r="I45" s="35"/>
      <c r="J45" s="194">
        <v>139</v>
      </c>
    </row>
    <row r="46" spans="1:10" s="53" customFormat="1" ht="68" x14ac:dyDescent="0.2">
      <c r="A46" s="90">
        <v>76</v>
      </c>
      <c r="B46" s="35" t="s">
        <v>503</v>
      </c>
      <c r="C46" s="35" t="s">
        <v>515</v>
      </c>
      <c r="D46" s="36" t="s">
        <v>283</v>
      </c>
      <c r="E46" s="49" t="s">
        <v>591</v>
      </c>
      <c r="F46" s="183" t="s">
        <v>766</v>
      </c>
      <c r="G46" s="35" t="s">
        <v>533</v>
      </c>
      <c r="H46" s="36"/>
      <c r="I46" s="35"/>
      <c r="J46" s="194">
        <v>141</v>
      </c>
    </row>
    <row r="47" spans="1:10" s="53" customFormat="1" ht="68" x14ac:dyDescent="0.2">
      <c r="A47" s="90">
        <v>77</v>
      </c>
      <c r="B47" s="35" t="s">
        <v>503</v>
      </c>
      <c r="C47" s="35" t="s">
        <v>515</v>
      </c>
      <c r="D47" s="36" t="s">
        <v>286</v>
      </c>
      <c r="E47" s="49" t="s">
        <v>591</v>
      </c>
      <c r="F47" s="183" t="s">
        <v>766</v>
      </c>
      <c r="G47" s="35" t="s">
        <v>533</v>
      </c>
      <c r="H47" s="36"/>
      <c r="I47" s="35"/>
      <c r="J47" s="194">
        <v>142</v>
      </c>
    </row>
    <row r="48" spans="1:10" s="53" customFormat="1" ht="34" x14ac:dyDescent="0.2">
      <c r="A48" s="90">
        <v>78</v>
      </c>
      <c r="B48" s="35" t="s">
        <v>503</v>
      </c>
      <c r="C48" s="35" t="s">
        <v>515</v>
      </c>
      <c r="D48" s="36" t="s">
        <v>288</v>
      </c>
      <c r="E48" s="49" t="s">
        <v>591</v>
      </c>
      <c r="F48" s="183" t="s">
        <v>766</v>
      </c>
      <c r="G48" s="35" t="s">
        <v>533</v>
      </c>
      <c r="H48" s="36"/>
      <c r="I48" s="35"/>
      <c r="J48" s="194">
        <v>143</v>
      </c>
    </row>
    <row r="49" spans="1:10" s="53" customFormat="1" ht="51" x14ac:dyDescent="0.2">
      <c r="A49" s="90">
        <v>79</v>
      </c>
      <c r="B49" s="35" t="s">
        <v>503</v>
      </c>
      <c r="C49" s="35" t="s">
        <v>515</v>
      </c>
      <c r="D49" s="36" t="s">
        <v>290</v>
      </c>
      <c r="E49" s="49" t="s">
        <v>591</v>
      </c>
      <c r="F49" s="183" t="s">
        <v>766</v>
      </c>
      <c r="G49" s="35" t="s">
        <v>533</v>
      </c>
      <c r="H49" s="36"/>
      <c r="I49" s="35"/>
      <c r="J49" s="194">
        <v>144</v>
      </c>
    </row>
    <row r="50" spans="1:10" s="53" customFormat="1" ht="34" x14ac:dyDescent="0.2">
      <c r="A50" s="90">
        <v>80</v>
      </c>
      <c r="B50" s="35" t="s">
        <v>503</v>
      </c>
      <c r="C50" s="35" t="s">
        <v>516</v>
      </c>
      <c r="D50" s="36" t="s">
        <v>292</v>
      </c>
      <c r="E50" s="49" t="s">
        <v>591</v>
      </c>
      <c r="F50" s="183" t="s">
        <v>766</v>
      </c>
      <c r="G50" s="35" t="s">
        <v>534</v>
      </c>
      <c r="H50" s="36" t="s">
        <v>472</v>
      </c>
      <c r="I50" s="35"/>
      <c r="J50" s="194">
        <v>145</v>
      </c>
    </row>
    <row r="51" spans="1:10" s="53" customFormat="1" ht="34" x14ac:dyDescent="0.2">
      <c r="A51" s="90">
        <v>81</v>
      </c>
      <c r="B51" s="35" t="s">
        <v>503</v>
      </c>
      <c r="C51" s="35" t="s">
        <v>516</v>
      </c>
      <c r="D51" s="36" t="s">
        <v>294</v>
      </c>
      <c r="E51" s="49" t="s">
        <v>591</v>
      </c>
      <c r="F51" s="183" t="s">
        <v>766</v>
      </c>
      <c r="G51" s="35" t="s">
        <v>533</v>
      </c>
      <c r="H51" s="36"/>
      <c r="I51" s="35"/>
      <c r="J51" s="194">
        <v>146</v>
      </c>
    </row>
    <row r="52" spans="1:10" s="53" customFormat="1" ht="34" x14ac:dyDescent="0.2">
      <c r="A52" s="90">
        <v>82</v>
      </c>
      <c r="B52" s="35" t="s">
        <v>503</v>
      </c>
      <c r="C52" s="35" t="s">
        <v>516</v>
      </c>
      <c r="D52" s="36" t="s">
        <v>297</v>
      </c>
      <c r="E52" s="49" t="s">
        <v>591</v>
      </c>
      <c r="F52" s="183" t="s">
        <v>766</v>
      </c>
      <c r="G52" s="35" t="s">
        <v>534</v>
      </c>
      <c r="H52" s="36" t="s">
        <v>472</v>
      </c>
      <c r="I52" s="35"/>
      <c r="J52" s="194">
        <v>147</v>
      </c>
    </row>
    <row r="53" spans="1:10" s="53" customFormat="1" ht="34" x14ac:dyDescent="0.2">
      <c r="A53" s="90">
        <v>83</v>
      </c>
      <c r="B53" s="35" t="s">
        <v>503</v>
      </c>
      <c r="C53" s="35" t="s">
        <v>516</v>
      </c>
      <c r="D53" s="36" t="s">
        <v>299</v>
      </c>
      <c r="E53" s="49" t="s">
        <v>591</v>
      </c>
      <c r="F53" s="183" t="s">
        <v>766</v>
      </c>
      <c r="G53" s="35" t="s">
        <v>533</v>
      </c>
      <c r="H53" s="36"/>
      <c r="I53" s="35"/>
      <c r="J53" s="194">
        <v>148</v>
      </c>
    </row>
    <row r="54" spans="1:10" s="53" customFormat="1" ht="34" x14ac:dyDescent="0.2">
      <c r="A54" s="90">
        <v>84</v>
      </c>
      <c r="B54" s="35" t="s">
        <v>503</v>
      </c>
      <c r="C54" s="35" t="s">
        <v>516</v>
      </c>
      <c r="D54" s="36" t="s">
        <v>301</v>
      </c>
      <c r="E54" s="49" t="s">
        <v>591</v>
      </c>
      <c r="F54" s="183" t="s">
        <v>766</v>
      </c>
      <c r="G54" s="35" t="s">
        <v>534</v>
      </c>
      <c r="H54" s="36" t="s">
        <v>472</v>
      </c>
      <c r="I54" s="35"/>
      <c r="J54" s="194">
        <v>149</v>
      </c>
    </row>
    <row r="55" spans="1:10" s="53" customFormat="1" ht="34" x14ac:dyDescent="0.2">
      <c r="A55" s="90">
        <v>85</v>
      </c>
      <c r="B55" s="35" t="s">
        <v>503</v>
      </c>
      <c r="C55" s="35" t="s">
        <v>516</v>
      </c>
      <c r="D55" s="36" t="s">
        <v>303</v>
      </c>
      <c r="E55" s="49" t="s">
        <v>591</v>
      </c>
      <c r="F55" s="183" t="s">
        <v>766</v>
      </c>
      <c r="G55" s="35" t="s">
        <v>534</v>
      </c>
      <c r="H55" s="36" t="s">
        <v>472</v>
      </c>
      <c r="I55" s="35"/>
      <c r="J55" s="194">
        <v>150</v>
      </c>
    </row>
    <row r="56" spans="1:10" s="53" customFormat="1" ht="34" x14ac:dyDescent="0.2">
      <c r="A56" s="90">
        <v>86</v>
      </c>
      <c r="B56" s="35" t="s">
        <v>503</v>
      </c>
      <c r="C56" s="35" t="s">
        <v>516</v>
      </c>
      <c r="D56" s="36" t="s">
        <v>305</v>
      </c>
      <c r="E56" s="49" t="s">
        <v>591</v>
      </c>
      <c r="F56" s="183" t="s">
        <v>766</v>
      </c>
      <c r="G56" s="35" t="s">
        <v>533</v>
      </c>
      <c r="H56" s="36"/>
      <c r="I56" s="35"/>
      <c r="J56" s="194">
        <v>151</v>
      </c>
    </row>
    <row r="57" spans="1:10" s="53" customFormat="1" ht="102" x14ac:dyDescent="0.2">
      <c r="A57" s="90">
        <v>87</v>
      </c>
      <c r="B57" s="35" t="s">
        <v>503</v>
      </c>
      <c r="C57" s="35" t="s">
        <v>516</v>
      </c>
      <c r="D57" s="36" t="s">
        <v>308</v>
      </c>
      <c r="E57" s="49" t="s">
        <v>591</v>
      </c>
      <c r="F57" s="183" t="s">
        <v>766</v>
      </c>
      <c r="G57" s="35" t="s">
        <v>537</v>
      </c>
      <c r="H57" s="36" t="s">
        <v>483</v>
      </c>
      <c r="I57" s="35"/>
      <c r="J57" s="194">
        <v>152</v>
      </c>
    </row>
    <row r="58" spans="1:10" s="53" customFormat="1" ht="34" x14ac:dyDescent="0.2">
      <c r="A58" s="90">
        <v>88</v>
      </c>
      <c r="B58" s="35" t="s">
        <v>503</v>
      </c>
      <c r="C58" s="35" t="s">
        <v>516</v>
      </c>
      <c r="D58" s="36" t="s">
        <v>310</v>
      </c>
      <c r="E58" s="49" t="s">
        <v>591</v>
      </c>
      <c r="F58" s="183" t="s">
        <v>766</v>
      </c>
      <c r="G58" s="35" t="s">
        <v>533</v>
      </c>
      <c r="H58" s="36"/>
      <c r="I58" s="35"/>
      <c r="J58" s="194">
        <v>153</v>
      </c>
    </row>
    <row r="59" spans="1:10" s="53" customFormat="1" ht="34" x14ac:dyDescent="0.2">
      <c r="A59" s="90">
        <v>89</v>
      </c>
      <c r="B59" s="35" t="s">
        <v>503</v>
      </c>
      <c r="C59" s="35" t="s">
        <v>516</v>
      </c>
      <c r="D59" s="36" t="s">
        <v>313</v>
      </c>
      <c r="E59" s="49" t="s">
        <v>591</v>
      </c>
      <c r="F59" s="183" t="s">
        <v>766</v>
      </c>
      <c r="G59" s="35" t="s">
        <v>533</v>
      </c>
      <c r="H59" s="36"/>
      <c r="I59" s="35"/>
      <c r="J59" s="194">
        <v>154</v>
      </c>
    </row>
    <row r="60" spans="1:10" s="53" customFormat="1" ht="34" x14ac:dyDescent="0.2">
      <c r="A60" s="90">
        <v>90</v>
      </c>
      <c r="B60" s="35" t="s">
        <v>503</v>
      </c>
      <c r="C60" s="35" t="s">
        <v>516</v>
      </c>
      <c r="D60" s="36" t="s">
        <v>316</v>
      </c>
      <c r="E60" s="49" t="s">
        <v>591</v>
      </c>
      <c r="F60" s="183" t="s">
        <v>766</v>
      </c>
      <c r="G60" s="35" t="s">
        <v>533</v>
      </c>
      <c r="H60" s="36"/>
      <c r="I60" s="35"/>
      <c r="J60" s="194">
        <v>155</v>
      </c>
    </row>
    <row r="61" spans="1:10" s="53" customFormat="1" ht="34" x14ac:dyDescent="0.2">
      <c r="A61" s="90">
        <v>91</v>
      </c>
      <c r="B61" s="35" t="s">
        <v>503</v>
      </c>
      <c r="C61" s="35" t="s">
        <v>516</v>
      </c>
      <c r="D61" s="36" t="s">
        <v>319</v>
      </c>
      <c r="E61" s="49" t="s">
        <v>591</v>
      </c>
      <c r="F61" s="183" t="s">
        <v>766</v>
      </c>
      <c r="G61" s="35" t="s">
        <v>533</v>
      </c>
      <c r="H61" s="36"/>
      <c r="I61" s="35"/>
      <c r="J61" s="194">
        <v>156</v>
      </c>
    </row>
    <row r="62" spans="1:10" s="53" customFormat="1" ht="34" x14ac:dyDescent="0.2">
      <c r="A62" s="90">
        <v>92</v>
      </c>
      <c r="B62" s="35" t="s">
        <v>503</v>
      </c>
      <c r="C62" s="35" t="s">
        <v>516</v>
      </c>
      <c r="D62" s="36" t="s">
        <v>322</v>
      </c>
      <c r="E62" s="49" t="s">
        <v>591</v>
      </c>
      <c r="F62" s="183" t="s">
        <v>766</v>
      </c>
      <c r="G62" s="35" t="s">
        <v>533</v>
      </c>
      <c r="H62" s="36"/>
      <c r="I62" s="35"/>
      <c r="J62" s="194">
        <v>157</v>
      </c>
    </row>
    <row r="63" spans="1:10" s="53" customFormat="1" ht="34" x14ac:dyDescent="0.2">
      <c r="A63" s="90">
        <v>93</v>
      </c>
      <c r="B63" s="35" t="s">
        <v>503</v>
      </c>
      <c r="C63" s="35" t="s">
        <v>516</v>
      </c>
      <c r="D63" s="36" t="s">
        <v>325</v>
      </c>
      <c r="E63" s="49" t="s">
        <v>591</v>
      </c>
      <c r="F63" s="183" t="s">
        <v>766</v>
      </c>
      <c r="G63" s="35" t="s">
        <v>533</v>
      </c>
      <c r="H63" s="36"/>
      <c r="I63" s="35"/>
      <c r="J63" s="194">
        <v>158</v>
      </c>
    </row>
    <row r="64" spans="1:10" s="53" customFormat="1" ht="68" x14ac:dyDescent="0.2">
      <c r="A64" s="90">
        <v>94</v>
      </c>
      <c r="B64" s="35" t="s">
        <v>503</v>
      </c>
      <c r="C64" s="35" t="s">
        <v>517</v>
      </c>
      <c r="D64" s="36" t="s">
        <v>328</v>
      </c>
      <c r="E64" s="49" t="s">
        <v>591</v>
      </c>
      <c r="F64" s="183" t="s">
        <v>766</v>
      </c>
      <c r="G64" s="35" t="s">
        <v>534</v>
      </c>
      <c r="H64" s="36" t="s">
        <v>485</v>
      </c>
      <c r="I64" s="35"/>
      <c r="J64" s="194">
        <v>159</v>
      </c>
    </row>
    <row r="65" spans="1:10" s="53" customFormat="1" ht="34" x14ac:dyDescent="0.2">
      <c r="A65" s="90">
        <v>95</v>
      </c>
      <c r="B65" s="35" t="s">
        <v>503</v>
      </c>
      <c r="C65" s="35" t="s">
        <v>517</v>
      </c>
      <c r="D65" s="36" t="s">
        <v>330</v>
      </c>
      <c r="E65" s="49" t="s">
        <v>591</v>
      </c>
      <c r="F65" s="183" t="s">
        <v>766</v>
      </c>
      <c r="G65" s="35" t="s">
        <v>533</v>
      </c>
      <c r="H65" s="36"/>
      <c r="I65" s="35"/>
      <c r="J65" s="194">
        <v>160</v>
      </c>
    </row>
    <row r="66" spans="1:10" s="53" customFormat="1" ht="34" x14ac:dyDescent="0.2">
      <c r="A66" s="90">
        <v>96</v>
      </c>
      <c r="B66" s="35" t="s">
        <v>503</v>
      </c>
      <c r="C66" s="35" t="s">
        <v>517</v>
      </c>
      <c r="D66" s="36" t="s">
        <v>332</v>
      </c>
      <c r="E66" s="49" t="s">
        <v>591</v>
      </c>
      <c r="F66" s="183" t="s">
        <v>766</v>
      </c>
      <c r="G66" s="35" t="s">
        <v>533</v>
      </c>
      <c r="H66" s="36"/>
      <c r="I66" s="35"/>
      <c r="J66" s="194">
        <v>161</v>
      </c>
    </row>
    <row r="67" spans="1:10" s="53" customFormat="1" ht="34" x14ac:dyDescent="0.2">
      <c r="A67" s="90">
        <v>97</v>
      </c>
      <c r="B67" s="35" t="s">
        <v>503</v>
      </c>
      <c r="C67" s="35" t="s">
        <v>517</v>
      </c>
      <c r="D67" s="36" t="s">
        <v>580</v>
      </c>
      <c r="E67" s="49" t="s">
        <v>591</v>
      </c>
      <c r="F67" s="183" t="s">
        <v>766</v>
      </c>
      <c r="G67" s="35" t="s">
        <v>572</v>
      </c>
      <c r="H67" s="36"/>
      <c r="I67" s="35"/>
      <c r="J67" s="194">
        <v>162</v>
      </c>
    </row>
    <row r="68" spans="1:10" s="53" customFormat="1" ht="17" x14ac:dyDescent="0.2">
      <c r="A68" s="90">
        <v>98</v>
      </c>
      <c r="B68" s="35" t="s">
        <v>503</v>
      </c>
      <c r="C68" s="35" t="s">
        <v>518</v>
      </c>
      <c r="D68" s="36" t="s">
        <v>335</v>
      </c>
      <c r="E68" s="49" t="s">
        <v>591</v>
      </c>
      <c r="F68" s="183" t="s">
        <v>766</v>
      </c>
      <c r="G68" s="35" t="s">
        <v>533</v>
      </c>
      <c r="H68" s="36"/>
      <c r="I68" s="35"/>
      <c r="J68" s="194">
        <v>163</v>
      </c>
    </row>
    <row r="69" spans="1:10" s="53" customFormat="1" ht="102" x14ac:dyDescent="0.2">
      <c r="A69" s="90">
        <v>99</v>
      </c>
      <c r="B69" s="35" t="s">
        <v>503</v>
      </c>
      <c r="C69" s="35" t="s">
        <v>518</v>
      </c>
      <c r="D69" s="36" t="s">
        <v>346</v>
      </c>
      <c r="E69" s="49" t="s">
        <v>591</v>
      </c>
      <c r="F69" s="183" t="s">
        <v>766</v>
      </c>
      <c r="G69" s="35" t="s">
        <v>537</v>
      </c>
      <c r="H69" s="36" t="s">
        <v>489</v>
      </c>
      <c r="I69" s="35"/>
      <c r="J69" s="194">
        <v>167</v>
      </c>
    </row>
    <row r="70" spans="1:10" s="53" customFormat="1" ht="34" x14ac:dyDescent="0.2">
      <c r="A70" s="90">
        <v>100</v>
      </c>
      <c r="B70" s="35" t="s">
        <v>503</v>
      </c>
      <c r="C70" s="35" t="s">
        <v>519</v>
      </c>
      <c r="D70" s="36" t="s">
        <v>348</v>
      </c>
      <c r="E70" s="49" t="s">
        <v>591</v>
      </c>
      <c r="F70" s="183" t="s">
        <v>766</v>
      </c>
      <c r="G70" s="35" t="s">
        <v>534</v>
      </c>
      <c r="H70" s="36" t="s">
        <v>472</v>
      </c>
      <c r="I70" s="35"/>
      <c r="J70" s="194">
        <v>168</v>
      </c>
    </row>
    <row r="71" spans="1:10" s="53" customFormat="1" ht="34" x14ac:dyDescent="0.2">
      <c r="A71" s="90">
        <v>101</v>
      </c>
      <c r="B71" s="35" t="s">
        <v>503</v>
      </c>
      <c r="C71" s="35" t="s">
        <v>519</v>
      </c>
      <c r="D71" s="36" t="s">
        <v>351</v>
      </c>
      <c r="E71" s="49" t="s">
        <v>591</v>
      </c>
      <c r="F71" s="183" t="s">
        <v>766</v>
      </c>
      <c r="G71" s="35" t="s">
        <v>534</v>
      </c>
      <c r="H71" s="36" t="s">
        <v>472</v>
      </c>
      <c r="I71" s="35"/>
      <c r="J71" s="194">
        <v>169</v>
      </c>
    </row>
    <row r="72" spans="1:10" s="53" customFormat="1" ht="34" x14ac:dyDescent="0.2">
      <c r="A72" s="90">
        <v>102</v>
      </c>
      <c r="B72" s="35" t="s">
        <v>503</v>
      </c>
      <c r="C72" s="35" t="s">
        <v>519</v>
      </c>
      <c r="D72" s="36" t="s">
        <v>354</v>
      </c>
      <c r="E72" s="49" t="s">
        <v>591</v>
      </c>
      <c r="F72" s="183" t="s">
        <v>766</v>
      </c>
      <c r="G72" s="35" t="s">
        <v>533</v>
      </c>
      <c r="H72" s="36"/>
      <c r="I72" s="35"/>
      <c r="J72" s="194">
        <v>170</v>
      </c>
    </row>
    <row r="73" spans="1:10" s="53" customFormat="1" ht="17" x14ac:dyDescent="0.2">
      <c r="A73" s="90">
        <v>103</v>
      </c>
      <c r="B73" s="35" t="s">
        <v>503</v>
      </c>
      <c r="C73" s="35" t="s">
        <v>519</v>
      </c>
      <c r="D73" s="36" t="s">
        <v>357</v>
      </c>
      <c r="E73" s="49" t="s">
        <v>591</v>
      </c>
      <c r="F73" s="183" t="s">
        <v>766</v>
      </c>
      <c r="G73" s="35" t="s">
        <v>533</v>
      </c>
      <c r="H73" s="36"/>
      <c r="I73" s="35"/>
      <c r="J73" s="194">
        <v>171</v>
      </c>
    </row>
    <row r="74" spans="1:10" s="53" customFormat="1" ht="34" x14ac:dyDescent="0.2">
      <c r="A74" s="90">
        <v>104</v>
      </c>
      <c r="B74" s="35" t="s">
        <v>503</v>
      </c>
      <c r="C74" s="35" t="s">
        <v>519</v>
      </c>
      <c r="D74" s="36" t="s">
        <v>360</v>
      </c>
      <c r="E74" s="49" t="s">
        <v>591</v>
      </c>
      <c r="F74" s="183" t="s">
        <v>766</v>
      </c>
      <c r="G74" s="35" t="s">
        <v>533</v>
      </c>
      <c r="H74" s="36"/>
      <c r="I74" s="35"/>
      <c r="J74" s="194">
        <v>172</v>
      </c>
    </row>
    <row r="75" spans="1:10" s="53" customFormat="1" ht="51" x14ac:dyDescent="0.2">
      <c r="A75" s="90">
        <v>105</v>
      </c>
      <c r="B75" s="35" t="s">
        <v>503</v>
      </c>
      <c r="C75" s="35" t="s">
        <v>519</v>
      </c>
      <c r="D75" s="36" t="s">
        <v>363</v>
      </c>
      <c r="E75" s="49" t="s">
        <v>591</v>
      </c>
      <c r="F75" s="183" t="s">
        <v>766</v>
      </c>
      <c r="G75" s="35" t="s">
        <v>533</v>
      </c>
      <c r="H75" s="36"/>
      <c r="I75" s="35"/>
      <c r="J75" s="194">
        <v>173</v>
      </c>
    </row>
    <row r="76" spans="1:10" s="53" customFormat="1" ht="34" x14ac:dyDescent="0.2">
      <c r="A76" s="90">
        <v>106</v>
      </c>
      <c r="B76" s="35" t="s">
        <v>503</v>
      </c>
      <c r="C76" s="35" t="s">
        <v>519</v>
      </c>
      <c r="D76" s="36" t="s">
        <v>366</v>
      </c>
      <c r="E76" s="49" t="s">
        <v>591</v>
      </c>
      <c r="F76" s="183" t="s">
        <v>766</v>
      </c>
      <c r="G76" s="35" t="s">
        <v>533</v>
      </c>
      <c r="H76" s="36"/>
      <c r="I76" s="35"/>
      <c r="J76" s="194">
        <v>174</v>
      </c>
    </row>
    <row r="77" spans="1:10" s="53" customFormat="1" ht="68" x14ac:dyDescent="0.2">
      <c r="A77" s="90">
        <v>107</v>
      </c>
      <c r="B77" s="35" t="s">
        <v>503</v>
      </c>
      <c r="C77" s="35" t="s">
        <v>519</v>
      </c>
      <c r="D77" s="36" t="s">
        <v>369</v>
      </c>
      <c r="E77" s="49" t="s">
        <v>591</v>
      </c>
      <c r="F77" s="183" t="s">
        <v>766</v>
      </c>
      <c r="G77" s="35" t="s">
        <v>537</v>
      </c>
      <c r="H77" s="36" t="s">
        <v>490</v>
      </c>
      <c r="I77" s="35"/>
      <c r="J77" s="194">
        <v>175</v>
      </c>
    </row>
    <row r="78" spans="1:10" s="53" customFormat="1" ht="51" x14ac:dyDescent="0.2">
      <c r="A78" s="90">
        <v>108</v>
      </c>
      <c r="B78" s="35" t="s">
        <v>503</v>
      </c>
      <c r="C78" s="35" t="s">
        <v>519</v>
      </c>
      <c r="D78" s="36" t="s">
        <v>371</v>
      </c>
      <c r="E78" s="49" t="s">
        <v>591</v>
      </c>
      <c r="F78" s="183" t="s">
        <v>766</v>
      </c>
      <c r="G78" s="35" t="s">
        <v>533</v>
      </c>
      <c r="H78" s="36"/>
      <c r="I78" s="35"/>
      <c r="J78" s="194">
        <v>176</v>
      </c>
    </row>
    <row r="79" spans="1:10" s="53" customFormat="1" ht="51" x14ac:dyDescent="0.2">
      <c r="A79" s="90">
        <v>109</v>
      </c>
      <c r="B79" s="35" t="s">
        <v>503</v>
      </c>
      <c r="C79" s="35" t="s">
        <v>519</v>
      </c>
      <c r="D79" s="36" t="s">
        <v>374</v>
      </c>
      <c r="E79" s="49" t="s">
        <v>591</v>
      </c>
      <c r="F79" s="183" t="s">
        <v>766</v>
      </c>
      <c r="G79" s="35" t="s">
        <v>533</v>
      </c>
      <c r="H79" s="36"/>
      <c r="I79" s="35"/>
      <c r="J79" s="194">
        <v>177</v>
      </c>
    </row>
    <row r="80" spans="1:10" s="53" customFormat="1" ht="119" x14ac:dyDescent="0.2">
      <c r="A80" s="90">
        <v>110</v>
      </c>
      <c r="B80" s="35" t="s">
        <v>503</v>
      </c>
      <c r="C80" s="35" t="s">
        <v>519</v>
      </c>
      <c r="D80" s="36" t="s">
        <v>377</v>
      </c>
      <c r="E80" s="49" t="s">
        <v>591</v>
      </c>
      <c r="F80" s="183" t="s">
        <v>766</v>
      </c>
      <c r="G80" s="35" t="s">
        <v>537</v>
      </c>
      <c r="H80" s="36" t="s">
        <v>491</v>
      </c>
      <c r="I80" s="35"/>
      <c r="J80" s="194">
        <v>178</v>
      </c>
    </row>
    <row r="81" spans="1:10" s="53" customFormat="1" ht="51" x14ac:dyDescent="0.2">
      <c r="A81" s="90">
        <v>111</v>
      </c>
      <c r="B81" s="35" t="s">
        <v>503</v>
      </c>
      <c r="C81" s="35" t="s">
        <v>519</v>
      </c>
      <c r="D81" s="36" t="s">
        <v>379</v>
      </c>
      <c r="E81" s="49" t="s">
        <v>591</v>
      </c>
      <c r="F81" s="183" t="s">
        <v>766</v>
      </c>
      <c r="G81" s="35" t="s">
        <v>533</v>
      </c>
      <c r="H81" s="36"/>
      <c r="I81" s="35"/>
      <c r="J81" s="194">
        <v>179</v>
      </c>
    </row>
    <row r="82" spans="1:10" s="53" customFormat="1" ht="34" x14ac:dyDescent="0.2">
      <c r="A82" s="90">
        <v>112</v>
      </c>
      <c r="B82" s="35" t="s">
        <v>503</v>
      </c>
      <c r="C82" s="35" t="s">
        <v>519</v>
      </c>
      <c r="D82" s="36" t="s">
        <v>382</v>
      </c>
      <c r="E82" s="49" t="s">
        <v>591</v>
      </c>
      <c r="F82" s="183" t="s">
        <v>766</v>
      </c>
      <c r="G82" s="35" t="s">
        <v>533</v>
      </c>
      <c r="H82" s="36"/>
      <c r="I82" s="35"/>
      <c r="J82" s="194">
        <v>180</v>
      </c>
    </row>
    <row r="83" spans="1:10" s="53" customFormat="1" ht="51" x14ac:dyDescent="0.2">
      <c r="A83" s="90">
        <v>113</v>
      </c>
      <c r="B83" s="35" t="s">
        <v>503</v>
      </c>
      <c r="C83" s="35" t="s">
        <v>519</v>
      </c>
      <c r="D83" s="36" t="s">
        <v>385</v>
      </c>
      <c r="E83" s="49" t="s">
        <v>591</v>
      </c>
      <c r="F83" s="183" t="s">
        <v>766</v>
      </c>
      <c r="G83" s="35" t="s">
        <v>537</v>
      </c>
      <c r="H83" s="36" t="s">
        <v>492</v>
      </c>
      <c r="I83" s="35"/>
      <c r="J83" s="194">
        <v>181</v>
      </c>
    </row>
    <row r="84" spans="1:10" s="53" customFormat="1" ht="51" x14ac:dyDescent="0.2">
      <c r="A84" s="90">
        <v>114</v>
      </c>
      <c r="B84" s="35" t="s">
        <v>503</v>
      </c>
      <c r="C84" s="35" t="s">
        <v>519</v>
      </c>
      <c r="D84" s="36" t="s">
        <v>387</v>
      </c>
      <c r="E84" s="49" t="s">
        <v>591</v>
      </c>
      <c r="F84" s="183" t="s">
        <v>766</v>
      </c>
      <c r="G84" s="35" t="s">
        <v>537</v>
      </c>
      <c r="H84" s="36" t="s">
        <v>493</v>
      </c>
      <c r="I84" s="35"/>
      <c r="J84" s="194">
        <v>182</v>
      </c>
    </row>
    <row r="85" spans="1:10" s="53" customFormat="1" ht="187" x14ac:dyDescent="0.2">
      <c r="A85" s="90">
        <v>115</v>
      </c>
      <c r="B85" s="35" t="s">
        <v>503</v>
      </c>
      <c r="C85" s="35" t="s">
        <v>519</v>
      </c>
      <c r="D85" s="36" t="s">
        <v>389</v>
      </c>
      <c r="E85" s="49" t="s">
        <v>591</v>
      </c>
      <c r="F85" s="183" t="s">
        <v>766</v>
      </c>
      <c r="G85" s="35" t="s">
        <v>537</v>
      </c>
      <c r="H85" s="36" t="s">
        <v>494</v>
      </c>
      <c r="I85" s="35"/>
      <c r="J85" s="194">
        <v>183</v>
      </c>
    </row>
    <row r="86" spans="1:10" s="53" customFormat="1" ht="221" x14ac:dyDescent="0.2">
      <c r="A86" s="90">
        <v>116</v>
      </c>
      <c r="B86" s="35" t="s">
        <v>503</v>
      </c>
      <c r="C86" s="35" t="s">
        <v>519</v>
      </c>
      <c r="D86" s="36" t="s">
        <v>391</v>
      </c>
      <c r="E86" s="49" t="s">
        <v>591</v>
      </c>
      <c r="F86" s="183" t="s">
        <v>766</v>
      </c>
      <c r="G86" s="35" t="s">
        <v>537</v>
      </c>
      <c r="H86" s="36" t="s">
        <v>588</v>
      </c>
      <c r="I86" s="35"/>
      <c r="J86" s="194">
        <v>184</v>
      </c>
    </row>
    <row r="87" spans="1:10" s="53" customFormat="1" ht="68" x14ac:dyDescent="0.2">
      <c r="A87" s="90">
        <v>117</v>
      </c>
      <c r="B87" s="35" t="s">
        <v>503</v>
      </c>
      <c r="C87" s="35" t="s">
        <v>520</v>
      </c>
      <c r="D87" s="36" t="s">
        <v>398</v>
      </c>
      <c r="E87" s="49" t="s">
        <v>591</v>
      </c>
      <c r="F87" s="183" t="s">
        <v>766</v>
      </c>
      <c r="G87" s="35" t="s">
        <v>533</v>
      </c>
      <c r="H87" s="36"/>
      <c r="I87" s="35"/>
      <c r="J87" s="194">
        <v>187</v>
      </c>
    </row>
    <row r="88" spans="1:10" s="53" customFormat="1" ht="34" x14ac:dyDescent="0.2">
      <c r="A88" s="90">
        <v>118</v>
      </c>
      <c r="B88" s="35" t="s">
        <v>503</v>
      </c>
      <c r="C88" s="35" t="s">
        <v>521</v>
      </c>
      <c r="D88" s="36" t="s">
        <v>400</v>
      </c>
      <c r="E88" s="49" t="s">
        <v>591</v>
      </c>
      <c r="F88" s="183" t="s">
        <v>766</v>
      </c>
      <c r="G88" s="35" t="s">
        <v>534</v>
      </c>
      <c r="H88" s="36" t="s">
        <v>472</v>
      </c>
      <c r="I88" s="35"/>
      <c r="J88" s="194">
        <v>188</v>
      </c>
    </row>
    <row r="89" spans="1:10" s="53" customFormat="1" ht="34" x14ac:dyDescent="0.2">
      <c r="A89" s="90">
        <v>119</v>
      </c>
      <c r="B89" s="35" t="s">
        <v>503</v>
      </c>
      <c r="C89" s="35" t="s">
        <v>521</v>
      </c>
      <c r="D89" s="36" t="s">
        <v>402</v>
      </c>
      <c r="E89" s="49" t="s">
        <v>591</v>
      </c>
      <c r="F89" s="183" t="s">
        <v>766</v>
      </c>
      <c r="G89" s="35" t="s">
        <v>534</v>
      </c>
      <c r="H89" s="36" t="s">
        <v>495</v>
      </c>
      <c r="I89" s="35"/>
      <c r="J89" s="194">
        <v>189</v>
      </c>
    </row>
    <row r="90" spans="1:10" s="53" customFormat="1" ht="17" x14ac:dyDescent="0.2">
      <c r="A90" s="90">
        <v>120</v>
      </c>
      <c r="B90" s="35" t="s">
        <v>503</v>
      </c>
      <c r="C90" s="35" t="s">
        <v>521</v>
      </c>
      <c r="D90" s="36" t="s">
        <v>405</v>
      </c>
      <c r="E90" s="49" t="s">
        <v>591</v>
      </c>
      <c r="F90" s="183" t="s">
        <v>766</v>
      </c>
      <c r="G90" s="35" t="s">
        <v>533</v>
      </c>
      <c r="H90" s="36"/>
      <c r="I90" s="35"/>
      <c r="J90" s="194">
        <v>190</v>
      </c>
    </row>
    <row r="91" spans="1:10" s="53" customFormat="1" ht="17" x14ac:dyDescent="0.2">
      <c r="A91" s="90">
        <v>121</v>
      </c>
      <c r="B91" s="35" t="s">
        <v>503</v>
      </c>
      <c r="C91" s="35" t="s">
        <v>521</v>
      </c>
      <c r="D91" s="36" t="s">
        <v>408</v>
      </c>
      <c r="E91" s="49" t="s">
        <v>591</v>
      </c>
      <c r="F91" s="183" t="s">
        <v>766</v>
      </c>
      <c r="G91" s="35" t="s">
        <v>533</v>
      </c>
      <c r="H91" s="36"/>
      <c r="I91" s="35"/>
      <c r="J91" s="194">
        <v>191</v>
      </c>
    </row>
    <row r="92" spans="1:10" s="53" customFormat="1" ht="17" x14ac:dyDescent="0.2">
      <c r="A92" s="90">
        <v>122</v>
      </c>
      <c r="B92" s="35" t="s">
        <v>503</v>
      </c>
      <c r="C92" s="35" t="s">
        <v>521</v>
      </c>
      <c r="D92" s="36" t="s">
        <v>410</v>
      </c>
      <c r="E92" s="49" t="s">
        <v>591</v>
      </c>
      <c r="F92" s="183" t="s">
        <v>766</v>
      </c>
      <c r="G92" s="35" t="s">
        <v>533</v>
      </c>
      <c r="H92" s="36"/>
      <c r="I92" s="35"/>
      <c r="J92" s="194">
        <v>192</v>
      </c>
    </row>
    <row r="93" spans="1:10" s="53" customFormat="1" ht="17" x14ac:dyDescent="0.2">
      <c r="A93" s="90">
        <v>123</v>
      </c>
      <c r="B93" s="35" t="s">
        <v>503</v>
      </c>
      <c r="C93" s="35" t="s">
        <v>521</v>
      </c>
      <c r="D93" s="36" t="s">
        <v>412</v>
      </c>
      <c r="E93" s="49" t="s">
        <v>591</v>
      </c>
      <c r="F93" s="183" t="s">
        <v>766</v>
      </c>
      <c r="G93" s="35" t="s">
        <v>533</v>
      </c>
      <c r="H93" s="36"/>
      <c r="I93" s="35"/>
      <c r="J93" s="194">
        <v>193</v>
      </c>
    </row>
    <row r="94" spans="1:10" s="53" customFormat="1" ht="34" x14ac:dyDescent="0.2">
      <c r="A94" s="90">
        <v>124</v>
      </c>
      <c r="B94" s="35" t="s">
        <v>503</v>
      </c>
      <c r="C94" s="35" t="s">
        <v>521</v>
      </c>
      <c r="D94" s="36" t="s">
        <v>414</v>
      </c>
      <c r="E94" s="49" t="s">
        <v>591</v>
      </c>
      <c r="F94" s="183" t="s">
        <v>766</v>
      </c>
      <c r="G94" s="35" t="s">
        <v>533</v>
      </c>
      <c r="H94" s="36"/>
      <c r="I94" s="35"/>
      <c r="J94" s="194">
        <v>194</v>
      </c>
    </row>
    <row r="95" spans="1:10" s="53" customFormat="1" ht="17" x14ac:dyDescent="0.2">
      <c r="A95" s="90">
        <v>125</v>
      </c>
      <c r="B95" s="35" t="s">
        <v>503</v>
      </c>
      <c r="C95" s="35" t="s">
        <v>521</v>
      </c>
      <c r="D95" s="36" t="s">
        <v>416</v>
      </c>
      <c r="E95" s="49" t="s">
        <v>591</v>
      </c>
      <c r="F95" s="183" t="s">
        <v>766</v>
      </c>
      <c r="G95" s="35" t="s">
        <v>533</v>
      </c>
      <c r="H95" s="36"/>
      <c r="I95" s="35"/>
      <c r="J95" s="194">
        <v>195</v>
      </c>
    </row>
    <row r="96" spans="1:10" s="53" customFormat="1" ht="51" x14ac:dyDescent="0.2">
      <c r="A96" s="90">
        <v>126</v>
      </c>
      <c r="B96" s="35" t="s">
        <v>503</v>
      </c>
      <c r="C96" s="35" t="s">
        <v>522</v>
      </c>
      <c r="D96" s="36" t="s">
        <v>418</v>
      </c>
      <c r="E96" s="49" t="s">
        <v>591</v>
      </c>
      <c r="F96" s="183" t="s">
        <v>766</v>
      </c>
      <c r="G96" s="35" t="s">
        <v>536</v>
      </c>
      <c r="H96" s="36" t="s">
        <v>496</v>
      </c>
      <c r="I96" s="35"/>
      <c r="J96" s="194">
        <v>196</v>
      </c>
    </row>
    <row r="97" spans="1:10" s="53" customFormat="1" ht="51" x14ac:dyDescent="0.2">
      <c r="A97" s="90">
        <v>127</v>
      </c>
      <c r="B97" s="35" t="s">
        <v>503</v>
      </c>
      <c r="C97" s="35" t="s">
        <v>522</v>
      </c>
      <c r="D97" s="36" t="s">
        <v>420</v>
      </c>
      <c r="E97" s="49" t="s">
        <v>591</v>
      </c>
      <c r="F97" s="183" t="s">
        <v>766</v>
      </c>
      <c r="G97" s="35" t="s">
        <v>533</v>
      </c>
      <c r="H97" s="36"/>
      <c r="I97" s="35"/>
      <c r="J97" s="194">
        <v>197</v>
      </c>
    </row>
    <row r="98" spans="1:10" s="53" customFormat="1" ht="34" x14ac:dyDescent="0.2">
      <c r="A98" s="90">
        <v>128</v>
      </c>
      <c r="B98" s="35" t="s">
        <v>503</v>
      </c>
      <c r="C98" s="35" t="s">
        <v>522</v>
      </c>
      <c r="D98" s="36" t="s">
        <v>422</v>
      </c>
      <c r="E98" s="49" t="s">
        <v>591</v>
      </c>
      <c r="F98" s="183" t="s">
        <v>766</v>
      </c>
      <c r="G98" s="35" t="s">
        <v>533</v>
      </c>
      <c r="H98" s="36"/>
      <c r="I98" s="35"/>
      <c r="J98" s="194">
        <v>198</v>
      </c>
    </row>
    <row r="99" spans="1:10" s="53" customFormat="1" ht="34" x14ac:dyDescent="0.2">
      <c r="A99" s="90">
        <v>129</v>
      </c>
      <c r="B99" s="35" t="s">
        <v>503</v>
      </c>
      <c r="C99" s="35" t="s">
        <v>522</v>
      </c>
      <c r="D99" s="36" t="s">
        <v>425</v>
      </c>
      <c r="E99" s="49" t="s">
        <v>591</v>
      </c>
      <c r="F99" s="183" t="s">
        <v>766</v>
      </c>
      <c r="G99" s="35" t="s">
        <v>533</v>
      </c>
      <c r="H99" s="36"/>
      <c r="I99" s="35"/>
      <c r="J99" s="194">
        <v>199</v>
      </c>
    </row>
    <row r="100" spans="1:10" s="53" customFormat="1" ht="34" x14ac:dyDescent="0.2">
      <c r="A100" s="90">
        <v>130</v>
      </c>
      <c r="B100" s="35" t="s">
        <v>503</v>
      </c>
      <c r="C100" s="35" t="s">
        <v>522</v>
      </c>
      <c r="D100" s="36" t="s">
        <v>427</v>
      </c>
      <c r="E100" s="49" t="s">
        <v>591</v>
      </c>
      <c r="F100" s="183" t="s">
        <v>766</v>
      </c>
      <c r="G100" s="35" t="s">
        <v>533</v>
      </c>
      <c r="H100" s="36"/>
      <c r="I100" s="35"/>
      <c r="J100" s="194">
        <v>200</v>
      </c>
    </row>
    <row r="101" spans="1:10" s="53" customFormat="1" ht="51" x14ac:dyDescent="0.2">
      <c r="A101" s="90">
        <v>131</v>
      </c>
      <c r="B101" s="35" t="s">
        <v>503</v>
      </c>
      <c r="C101" s="35" t="s">
        <v>522</v>
      </c>
      <c r="D101" s="36" t="s">
        <v>429</v>
      </c>
      <c r="E101" s="49" t="s">
        <v>591</v>
      </c>
      <c r="F101" s="183" t="s">
        <v>766</v>
      </c>
      <c r="G101" s="35" t="s">
        <v>533</v>
      </c>
      <c r="H101" s="36"/>
      <c r="I101" s="35"/>
      <c r="J101" s="194">
        <v>201</v>
      </c>
    </row>
    <row r="102" spans="1:10" s="53" customFormat="1" ht="17" x14ac:dyDescent="0.2">
      <c r="A102" s="90">
        <v>132</v>
      </c>
      <c r="B102" s="35" t="s">
        <v>503</v>
      </c>
      <c r="C102" s="35" t="s">
        <v>522</v>
      </c>
      <c r="D102" s="36" t="s">
        <v>431</v>
      </c>
      <c r="E102" s="49" t="s">
        <v>591</v>
      </c>
      <c r="F102" s="183" t="s">
        <v>766</v>
      </c>
      <c r="G102" s="35" t="s">
        <v>533</v>
      </c>
      <c r="H102" s="36"/>
      <c r="I102" s="35"/>
      <c r="J102" s="194">
        <v>202</v>
      </c>
    </row>
    <row r="103" spans="1:10" s="53" customFormat="1" ht="34" x14ac:dyDescent="0.2">
      <c r="A103" s="90">
        <v>133</v>
      </c>
      <c r="B103" s="35" t="s">
        <v>503</v>
      </c>
      <c r="C103" s="35" t="s">
        <v>523</v>
      </c>
      <c r="D103" s="36" t="s">
        <v>433</v>
      </c>
      <c r="E103" s="49" t="s">
        <v>591</v>
      </c>
      <c r="F103" s="183" t="s">
        <v>766</v>
      </c>
      <c r="G103" s="35" t="s">
        <v>534</v>
      </c>
      <c r="H103" s="36" t="s">
        <v>472</v>
      </c>
      <c r="I103" s="35"/>
      <c r="J103" s="194">
        <v>203</v>
      </c>
    </row>
    <row r="104" spans="1:10" s="53" customFormat="1" ht="255" x14ac:dyDescent="0.2">
      <c r="A104" s="90">
        <v>134</v>
      </c>
      <c r="B104" s="35" t="s">
        <v>503</v>
      </c>
      <c r="C104" s="35" t="s">
        <v>523</v>
      </c>
      <c r="D104" s="36" t="s">
        <v>435</v>
      </c>
      <c r="E104" s="49" t="s">
        <v>591</v>
      </c>
      <c r="F104" s="183" t="s">
        <v>766</v>
      </c>
      <c r="G104" s="35" t="s">
        <v>537</v>
      </c>
      <c r="H104" s="36" t="s">
        <v>497</v>
      </c>
      <c r="I104" s="35"/>
      <c r="J104" s="194">
        <v>204</v>
      </c>
    </row>
    <row r="105" spans="1:10" s="53" customFormat="1" ht="51" x14ac:dyDescent="0.2">
      <c r="A105" s="90">
        <v>135</v>
      </c>
      <c r="B105" s="35" t="s">
        <v>503</v>
      </c>
      <c r="C105" s="35" t="s">
        <v>523</v>
      </c>
      <c r="D105" s="36" t="s">
        <v>438</v>
      </c>
      <c r="E105" s="49" t="s">
        <v>591</v>
      </c>
      <c r="F105" s="183" t="s">
        <v>766</v>
      </c>
      <c r="G105" s="35" t="s">
        <v>536</v>
      </c>
      <c r="H105" s="36" t="s">
        <v>498</v>
      </c>
      <c r="I105" s="35"/>
      <c r="J105" s="194">
        <v>205</v>
      </c>
    </row>
    <row r="106" spans="1:10" s="53" customFormat="1" ht="51" x14ac:dyDescent="0.2">
      <c r="A106" s="90">
        <v>136</v>
      </c>
      <c r="B106" s="35" t="s">
        <v>503</v>
      </c>
      <c r="C106" s="35" t="s">
        <v>523</v>
      </c>
      <c r="D106" s="36" t="s">
        <v>441</v>
      </c>
      <c r="E106" s="49" t="s">
        <v>591</v>
      </c>
      <c r="F106" s="183" t="s">
        <v>766</v>
      </c>
      <c r="G106" s="35" t="s">
        <v>536</v>
      </c>
      <c r="H106" s="36" t="s">
        <v>499</v>
      </c>
      <c r="I106" s="35"/>
      <c r="J106" s="194">
        <v>206</v>
      </c>
    </row>
    <row r="107" spans="1:10" s="53" customFormat="1" ht="51" x14ac:dyDescent="0.2">
      <c r="A107" s="90">
        <v>137</v>
      </c>
      <c r="B107" s="35" t="s">
        <v>503</v>
      </c>
      <c r="C107" s="35" t="s">
        <v>523</v>
      </c>
      <c r="D107" s="36" t="s">
        <v>444</v>
      </c>
      <c r="E107" s="49" t="s">
        <v>591</v>
      </c>
      <c r="F107" s="183" t="s">
        <v>766</v>
      </c>
      <c r="G107" s="35" t="s">
        <v>537</v>
      </c>
      <c r="H107" s="36" t="s">
        <v>500</v>
      </c>
      <c r="I107" s="35"/>
      <c r="J107" s="194">
        <v>207</v>
      </c>
    </row>
    <row r="108" spans="1:10" s="53" customFormat="1" ht="68" x14ac:dyDescent="0.2">
      <c r="A108" s="90">
        <v>138</v>
      </c>
      <c r="B108" s="35" t="s">
        <v>503</v>
      </c>
      <c r="C108" s="35" t="s">
        <v>523</v>
      </c>
      <c r="D108" s="36" t="s">
        <v>447</v>
      </c>
      <c r="E108" s="49" t="s">
        <v>591</v>
      </c>
      <c r="F108" s="183" t="s">
        <v>766</v>
      </c>
      <c r="G108" s="35" t="s">
        <v>533</v>
      </c>
      <c r="H108" s="36"/>
      <c r="I108" s="35"/>
      <c r="J108" s="194">
        <v>208</v>
      </c>
    </row>
    <row r="109" spans="1:10" s="53" customFormat="1" ht="68" x14ac:dyDescent="0.2">
      <c r="A109" s="90">
        <v>139</v>
      </c>
      <c r="B109" s="35" t="s">
        <v>503</v>
      </c>
      <c r="C109" s="35" t="s">
        <v>523</v>
      </c>
      <c r="D109" s="36" t="s">
        <v>449</v>
      </c>
      <c r="E109" s="49" t="s">
        <v>591</v>
      </c>
      <c r="F109" s="183" t="s">
        <v>766</v>
      </c>
      <c r="G109" s="35" t="s">
        <v>533</v>
      </c>
      <c r="H109" s="36"/>
      <c r="I109" s="35"/>
      <c r="J109" s="194">
        <v>209</v>
      </c>
    </row>
    <row r="110" spans="1:10" s="53" customFormat="1" ht="51" x14ac:dyDescent="0.2">
      <c r="A110" s="90">
        <v>140</v>
      </c>
      <c r="B110" s="35" t="s">
        <v>503</v>
      </c>
      <c r="C110" s="35" t="s">
        <v>523</v>
      </c>
      <c r="D110" s="36" t="s">
        <v>451</v>
      </c>
      <c r="E110" s="49" t="s">
        <v>591</v>
      </c>
      <c r="F110" s="183" t="s">
        <v>766</v>
      </c>
      <c r="G110" s="35" t="s">
        <v>533</v>
      </c>
      <c r="H110" s="36"/>
      <c r="I110" s="35"/>
      <c r="J110" s="194">
        <v>210</v>
      </c>
    </row>
    <row r="111" spans="1:10" s="53" customFormat="1" ht="85" x14ac:dyDescent="0.2">
      <c r="A111" s="90">
        <v>141</v>
      </c>
      <c r="B111" s="35" t="s">
        <v>503</v>
      </c>
      <c r="C111" s="35" t="s">
        <v>523</v>
      </c>
      <c r="D111" s="36" t="s">
        <v>453</v>
      </c>
      <c r="E111" s="49" t="s">
        <v>591</v>
      </c>
      <c r="F111" s="183" t="s">
        <v>766</v>
      </c>
      <c r="G111" s="35" t="s">
        <v>533</v>
      </c>
      <c r="H111" s="36"/>
      <c r="I111" s="35"/>
      <c r="J111" s="194">
        <v>211</v>
      </c>
    </row>
    <row r="112" spans="1:10" s="53" customFormat="1" ht="68" x14ac:dyDescent="0.2">
      <c r="A112" s="90">
        <v>142</v>
      </c>
      <c r="B112" s="35" t="s">
        <v>503</v>
      </c>
      <c r="C112" s="35" t="s">
        <v>523</v>
      </c>
      <c r="D112" s="36" t="s">
        <v>455</v>
      </c>
      <c r="E112" s="49" t="s">
        <v>591</v>
      </c>
      <c r="F112" s="183" t="s">
        <v>766</v>
      </c>
      <c r="G112" s="35" t="s">
        <v>533</v>
      </c>
      <c r="H112" s="36"/>
      <c r="I112" s="35"/>
      <c r="J112" s="194">
        <v>212</v>
      </c>
    </row>
    <row r="113" spans="1:10" s="53" customFormat="1" x14ac:dyDescent="0.2">
      <c r="A113" s="55"/>
      <c r="D113" s="56"/>
      <c r="E113" s="57"/>
      <c r="F113" s="57"/>
      <c r="J113" s="58"/>
    </row>
    <row r="114" spans="1:10" s="53" customFormat="1" x14ac:dyDescent="0.2">
      <c r="A114" s="55"/>
      <c r="D114" s="56"/>
      <c r="E114" s="57"/>
      <c r="F114" s="57"/>
      <c r="J114" s="58"/>
    </row>
    <row r="115" spans="1:10" s="53" customFormat="1" x14ac:dyDescent="0.2">
      <c r="A115" s="55"/>
      <c r="D115" s="56"/>
      <c r="E115" s="57"/>
      <c r="F115" s="57"/>
      <c r="J115" s="58"/>
    </row>
    <row r="116" spans="1:10" s="53" customFormat="1" x14ac:dyDescent="0.2">
      <c r="A116" s="55"/>
      <c r="D116" s="56"/>
      <c r="E116" s="57"/>
      <c r="F116" s="57"/>
      <c r="J116" s="58"/>
    </row>
  </sheetData>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6A41-F949-B34D-B104-0787B1190362}">
  <dimension ref="A1:S64"/>
  <sheetViews>
    <sheetView zoomScale="80" zoomScaleNormal="80" workbookViewId="0">
      <pane ySplit="2" topLeftCell="A49" activePane="bottomLeft" state="frozen"/>
      <selection pane="bottomLeft" activeCell="I58" sqref="I58"/>
    </sheetView>
  </sheetViews>
  <sheetFormatPr baseColWidth="10" defaultColWidth="14.83203125" defaultRowHeight="20" x14ac:dyDescent="0.2"/>
  <cols>
    <col min="1" max="1" width="7" style="388" customWidth="1"/>
    <col min="2" max="2" width="14.5" style="261" bestFit="1" customWidth="1"/>
    <col min="3" max="3" width="42.1640625" style="261" bestFit="1" customWidth="1"/>
    <col min="4" max="4" width="56.5" style="336" customWidth="1"/>
    <col min="5" max="5" width="37.33203125" style="389" bestFit="1" customWidth="1"/>
    <col min="6" max="6" width="16.5" style="389" customWidth="1"/>
    <col min="7" max="7" width="26.83203125" style="389" bestFit="1" customWidth="1"/>
    <col min="8" max="9" width="20.83203125" style="389" customWidth="1"/>
    <col min="10" max="10" width="48.33203125" style="336" customWidth="1"/>
    <col min="11" max="11" width="45.83203125" style="389" bestFit="1" customWidth="1"/>
    <col min="12" max="12" width="41.1640625" style="389" bestFit="1" customWidth="1"/>
    <col min="13" max="13" width="23.5" style="389" bestFit="1" customWidth="1"/>
    <col min="14" max="14" width="15" style="261" bestFit="1" customWidth="1"/>
    <col min="15" max="15" width="56" style="261" customWidth="1"/>
    <col min="16" max="16" width="49.83203125" style="261" bestFit="1" customWidth="1"/>
    <col min="17" max="17" width="72.33203125" style="390" bestFit="1" customWidth="1"/>
    <col min="18" max="18" width="14.5" style="391" bestFit="1" customWidth="1"/>
    <col min="19" max="16384" width="14.83203125" style="261"/>
  </cols>
  <sheetData>
    <row r="1" spans="1:18" ht="70" customHeight="1" x14ac:dyDescent="0.2">
      <c r="A1" s="444" t="s">
        <v>1032</v>
      </c>
      <c r="B1" s="444"/>
      <c r="C1" s="444"/>
      <c r="D1" s="444"/>
      <c r="E1" s="444"/>
      <c r="F1" s="444"/>
      <c r="G1" s="444"/>
      <c r="H1" s="444"/>
      <c r="I1" s="444"/>
      <c r="J1" s="444"/>
      <c r="K1" s="444"/>
      <c r="L1" s="444"/>
      <c r="M1" s="444"/>
      <c r="N1" s="444"/>
      <c r="O1" s="444"/>
      <c r="P1" s="444"/>
      <c r="Q1" s="444"/>
      <c r="R1" s="444"/>
    </row>
    <row r="2" spans="1:18" ht="126" customHeight="1" x14ac:dyDescent="0.2">
      <c r="A2" s="262" t="s">
        <v>0</v>
      </c>
      <c r="B2" s="263" t="s">
        <v>502</v>
      </c>
      <c r="C2" s="263" t="s">
        <v>504</v>
      </c>
      <c r="D2" s="264" t="s">
        <v>2</v>
      </c>
      <c r="E2" s="392" t="s">
        <v>1044</v>
      </c>
      <c r="F2" s="265" t="s">
        <v>646</v>
      </c>
      <c r="G2" s="265" t="s">
        <v>756</v>
      </c>
      <c r="H2" s="403" t="s">
        <v>1005</v>
      </c>
      <c r="I2" s="403" t="s">
        <v>1045</v>
      </c>
      <c r="J2" s="263" t="s">
        <v>813</v>
      </c>
      <c r="K2" s="263" t="s">
        <v>814</v>
      </c>
      <c r="L2" s="263" t="s">
        <v>815</v>
      </c>
      <c r="M2" s="263" t="s">
        <v>818</v>
      </c>
      <c r="N2" s="263" t="s">
        <v>3</v>
      </c>
      <c r="O2" s="263" t="s">
        <v>1012</v>
      </c>
      <c r="P2" s="263" t="s">
        <v>1036</v>
      </c>
      <c r="Q2" s="267" t="s">
        <v>640</v>
      </c>
      <c r="R2" s="262" t="s">
        <v>1037</v>
      </c>
    </row>
    <row r="3" spans="1:18" ht="336" x14ac:dyDescent="0.2">
      <c r="A3" s="361">
        <v>1</v>
      </c>
      <c r="B3" s="425" t="s">
        <v>7</v>
      </c>
      <c r="C3" s="425" t="s">
        <v>7</v>
      </c>
      <c r="D3" s="426" t="s">
        <v>1060</v>
      </c>
      <c r="E3" s="305" t="s">
        <v>718</v>
      </c>
      <c r="F3" s="305" t="s">
        <v>590</v>
      </c>
      <c r="G3" s="344" t="s">
        <v>767</v>
      </c>
      <c r="H3" s="344" t="s">
        <v>718</v>
      </c>
      <c r="I3" s="344" t="s">
        <v>1049</v>
      </c>
      <c r="J3" s="426" t="s">
        <v>908</v>
      </c>
      <c r="K3" s="440" t="s">
        <v>909</v>
      </c>
      <c r="L3" s="440" t="s">
        <v>910</v>
      </c>
      <c r="M3" s="440" t="s">
        <v>911</v>
      </c>
      <c r="N3" s="425" t="s">
        <v>533</v>
      </c>
      <c r="O3" s="431" t="s">
        <v>1056</v>
      </c>
      <c r="P3" s="425"/>
      <c r="Q3" s="429"/>
      <c r="R3" s="430">
        <v>1</v>
      </c>
    </row>
    <row r="4" spans="1:18" s="285" customFormat="1" ht="336" x14ac:dyDescent="0.2">
      <c r="A4" s="278">
        <v>2</v>
      </c>
      <c r="B4" s="269" t="s">
        <v>7</v>
      </c>
      <c r="C4" s="269" t="s">
        <v>7</v>
      </c>
      <c r="D4" s="279" t="s">
        <v>755</v>
      </c>
      <c r="E4" s="271" t="s">
        <v>791</v>
      </c>
      <c r="F4" s="272" t="s">
        <v>590</v>
      </c>
      <c r="G4" s="272" t="s">
        <v>767</v>
      </c>
      <c r="H4" s="272" t="s">
        <v>718</v>
      </c>
      <c r="I4" s="272" t="s">
        <v>1049</v>
      </c>
      <c r="J4" s="279" t="s">
        <v>908</v>
      </c>
      <c r="K4" s="280" t="s">
        <v>909</v>
      </c>
      <c r="L4" s="280" t="s">
        <v>910</v>
      </c>
      <c r="M4" s="280" t="s">
        <v>912</v>
      </c>
      <c r="N4" s="281" t="s">
        <v>533</v>
      </c>
      <c r="O4" s="279" t="s">
        <v>1016</v>
      </c>
      <c r="P4" s="279"/>
      <c r="Q4" s="282"/>
      <c r="R4" s="283"/>
    </row>
    <row r="5" spans="1:18" ht="168" x14ac:dyDescent="0.2">
      <c r="A5" s="268">
        <v>3</v>
      </c>
      <c r="B5" s="269" t="s">
        <v>7</v>
      </c>
      <c r="C5" s="269" t="s">
        <v>7</v>
      </c>
      <c r="D5" s="270" t="s">
        <v>12</v>
      </c>
      <c r="E5" s="271" t="s">
        <v>718</v>
      </c>
      <c r="F5" s="271" t="s">
        <v>590</v>
      </c>
      <c r="G5" s="272" t="s">
        <v>767</v>
      </c>
      <c r="H5" s="272" t="s">
        <v>718</v>
      </c>
      <c r="I5" s="272" t="s">
        <v>14</v>
      </c>
      <c r="J5" s="407" t="s">
        <v>876</v>
      </c>
      <c r="K5" s="356" t="s">
        <v>877</v>
      </c>
      <c r="L5" s="356" t="s">
        <v>878</v>
      </c>
      <c r="M5" s="272"/>
      <c r="N5" s="269" t="s">
        <v>533</v>
      </c>
      <c r="O5" s="270" t="s">
        <v>1015</v>
      </c>
      <c r="P5" s="269"/>
      <c r="Q5" s="274"/>
      <c r="R5" s="275">
        <v>2</v>
      </c>
    </row>
    <row r="6" spans="1:18" ht="168" x14ac:dyDescent="0.2">
      <c r="A6" s="268">
        <v>4</v>
      </c>
      <c r="B6" s="269" t="s">
        <v>7</v>
      </c>
      <c r="C6" s="269" t="s">
        <v>7</v>
      </c>
      <c r="D6" s="270" t="s">
        <v>597</v>
      </c>
      <c r="E6" s="271" t="s">
        <v>718</v>
      </c>
      <c r="F6" s="271" t="s">
        <v>590</v>
      </c>
      <c r="G6" s="272" t="s">
        <v>767</v>
      </c>
      <c r="H6" s="272" t="s">
        <v>718</v>
      </c>
      <c r="I6" s="272" t="s">
        <v>1050</v>
      </c>
      <c r="J6" s="407" t="s">
        <v>823</v>
      </c>
      <c r="K6" s="356" t="s">
        <v>824</v>
      </c>
      <c r="L6" s="356" t="s">
        <v>825</v>
      </c>
      <c r="M6" s="272"/>
      <c r="N6" s="269" t="s">
        <v>533</v>
      </c>
      <c r="O6" s="270" t="s">
        <v>1015</v>
      </c>
      <c r="P6" s="269"/>
      <c r="Q6" s="274"/>
      <c r="R6" s="275">
        <v>3</v>
      </c>
    </row>
    <row r="7" spans="1:18" ht="63" x14ac:dyDescent="0.2">
      <c r="A7" s="268">
        <v>5</v>
      </c>
      <c r="B7" s="269" t="s">
        <v>7</v>
      </c>
      <c r="C7" s="269" t="s">
        <v>7</v>
      </c>
      <c r="D7" s="270" t="s">
        <v>19</v>
      </c>
      <c r="E7" s="271" t="s">
        <v>718</v>
      </c>
      <c r="F7" s="271" t="s">
        <v>590</v>
      </c>
      <c r="G7" s="272" t="s">
        <v>767</v>
      </c>
      <c r="H7" s="272" t="s">
        <v>718</v>
      </c>
      <c r="I7" s="272" t="s">
        <v>14</v>
      </c>
      <c r="J7" s="407" t="s">
        <v>879</v>
      </c>
      <c r="K7" s="356" t="s">
        <v>880</v>
      </c>
      <c r="L7" s="356" t="s">
        <v>881</v>
      </c>
      <c r="M7" s="272"/>
      <c r="N7" s="269" t="s">
        <v>534</v>
      </c>
      <c r="O7" s="270" t="s">
        <v>1011</v>
      </c>
      <c r="P7" s="270" t="s">
        <v>465</v>
      </c>
      <c r="Q7" s="274"/>
      <c r="R7" s="275">
        <v>4</v>
      </c>
    </row>
    <row r="8" spans="1:18" ht="189" customHeight="1" x14ac:dyDescent="0.2">
      <c r="A8" s="268">
        <v>6</v>
      </c>
      <c r="B8" s="269" t="s">
        <v>7</v>
      </c>
      <c r="C8" s="269" t="s">
        <v>7</v>
      </c>
      <c r="D8" s="270" t="s">
        <v>21</v>
      </c>
      <c r="E8" s="271" t="s">
        <v>791</v>
      </c>
      <c r="F8" s="271" t="s">
        <v>590</v>
      </c>
      <c r="G8" s="272" t="s">
        <v>767</v>
      </c>
      <c r="H8" s="272" t="s">
        <v>718</v>
      </c>
      <c r="I8" s="272" t="s">
        <v>14</v>
      </c>
      <c r="J8" s="407" t="s">
        <v>874</v>
      </c>
      <c r="K8" s="356" t="s">
        <v>21</v>
      </c>
      <c r="L8" s="356" t="s">
        <v>875</v>
      </c>
      <c r="M8" s="272"/>
      <c r="N8" s="269" t="s">
        <v>534</v>
      </c>
      <c r="O8" s="270" t="s">
        <v>1013</v>
      </c>
      <c r="P8" s="270" t="s">
        <v>466</v>
      </c>
      <c r="Q8" s="274"/>
      <c r="R8" s="275">
        <v>5</v>
      </c>
    </row>
    <row r="9" spans="1:18" ht="69" x14ac:dyDescent="0.2">
      <c r="A9" s="268">
        <v>8</v>
      </c>
      <c r="B9" s="269" t="s">
        <v>7</v>
      </c>
      <c r="C9" s="269" t="s">
        <v>7</v>
      </c>
      <c r="D9" s="270" t="s">
        <v>28</v>
      </c>
      <c r="E9" s="271" t="s">
        <v>791</v>
      </c>
      <c r="F9" s="271" t="s">
        <v>590</v>
      </c>
      <c r="G9" s="272" t="s">
        <v>767</v>
      </c>
      <c r="H9" s="272" t="s">
        <v>718</v>
      </c>
      <c r="I9" s="272" t="s">
        <v>1051</v>
      </c>
      <c r="J9" s="407" t="s">
        <v>892</v>
      </c>
      <c r="K9" s="356" t="s">
        <v>893</v>
      </c>
      <c r="L9" s="356" t="s">
        <v>894</v>
      </c>
      <c r="M9" s="272"/>
      <c r="N9" s="269" t="s">
        <v>533</v>
      </c>
      <c r="O9" s="269" t="s">
        <v>1014</v>
      </c>
      <c r="P9" s="269"/>
      <c r="Q9" s="274"/>
      <c r="R9" s="275">
        <v>8</v>
      </c>
    </row>
    <row r="10" spans="1:18" ht="210" x14ac:dyDescent="0.2">
      <c r="A10" s="361" t="str">
        <f>"(9)"</f>
        <v>(9)</v>
      </c>
      <c r="B10" s="425" t="s">
        <v>35</v>
      </c>
      <c r="C10" s="425" t="s">
        <v>505</v>
      </c>
      <c r="D10" s="435" t="s">
        <v>1046</v>
      </c>
      <c r="E10" s="305" t="s">
        <v>791</v>
      </c>
      <c r="F10" s="305" t="s">
        <v>590</v>
      </c>
      <c r="G10" s="344" t="s">
        <v>767</v>
      </c>
      <c r="H10" s="344" t="s">
        <v>718</v>
      </c>
      <c r="I10" s="344" t="s">
        <v>14</v>
      </c>
      <c r="J10" s="427" t="s">
        <v>980</v>
      </c>
      <c r="K10" s="428" t="s">
        <v>981</v>
      </c>
      <c r="L10" s="428" t="s">
        <v>982</v>
      </c>
      <c r="M10" s="344"/>
      <c r="N10" s="425" t="s">
        <v>534</v>
      </c>
      <c r="O10" s="426" t="s">
        <v>1047</v>
      </c>
      <c r="P10" s="426" t="s">
        <v>1048</v>
      </c>
      <c r="Q10" s="429"/>
      <c r="R10" s="430"/>
    </row>
    <row r="11" spans="1:18" ht="189" x14ac:dyDescent="0.2">
      <c r="A11" s="268">
        <v>9</v>
      </c>
      <c r="B11" s="269" t="s">
        <v>35</v>
      </c>
      <c r="C11" s="269" t="s">
        <v>505</v>
      </c>
      <c r="D11" s="270" t="s">
        <v>37</v>
      </c>
      <c r="E11" s="271" t="s">
        <v>1043</v>
      </c>
      <c r="F11" s="271" t="s">
        <v>590</v>
      </c>
      <c r="G11" s="272" t="s">
        <v>767</v>
      </c>
      <c r="H11" s="272" t="s">
        <v>718</v>
      </c>
      <c r="I11" s="272" t="s">
        <v>14</v>
      </c>
      <c r="J11" s="279" t="s">
        <v>913</v>
      </c>
      <c r="K11" s="280" t="s">
        <v>914</v>
      </c>
      <c r="L11" s="280" t="s">
        <v>915</v>
      </c>
      <c r="M11" s="272"/>
      <c r="N11" s="269" t="s">
        <v>534</v>
      </c>
      <c r="O11" s="270" t="s">
        <v>1018</v>
      </c>
      <c r="P11" s="270" t="s">
        <v>598</v>
      </c>
      <c r="Q11" s="274"/>
      <c r="R11" s="275">
        <v>15</v>
      </c>
    </row>
    <row r="12" spans="1:18" ht="138" x14ac:dyDescent="0.2">
      <c r="A12" s="268">
        <v>10</v>
      </c>
      <c r="B12" s="269" t="s">
        <v>35</v>
      </c>
      <c r="C12" s="269" t="s">
        <v>506</v>
      </c>
      <c r="D12" s="270" t="s">
        <v>610</v>
      </c>
      <c r="E12" s="271" t="s">
        <v>791</v>
      </c>
      <c r="F12" s="271" t="s">
        <v>590</v>
      </c>
      <c r="G12" s="272" t="s">
        <v>767</v>
      </c>
      <c r="H12" s="272" t="s">
        <v>718</v>
      </c>
      <c r="I12" s="272" t="s">
        <v>14</v>
      </c>
      <c r="J12" s="407" t="s">
        <v>885</v>
      </c>
      <c r="K12" s="356" t="s">
        <v>886</v>
      </c>
      <c r="L12" s="356" t="s">
        <v>887</v>
      </c>
      <c r="M12" s="272"/>
      <c r="N12" s="269" t="s">
        <v>533</v>
      </c>
      <c r="O12" s="269" t="s">
        <v>1019</v>
      </c>
      <c r="P12" s="269"/>
      <c r="Q12" s="274"/>
      <c r="R12" s="275">
        <v>22</v>
      </c>
    </row>
    <row r="13" spans="1:18" ht="115" x14ac:dyDescent="0.2">
      <c r="A13" s="268">
        <v>11</v>
      </c>
      <c r="B13" s="269" t="s">
        <v>35</v>
      </c>
      <c r="C13" s="269" t="s">
        <v>506</v>
      </c>
      <c r="D13" s="270" t="s">
        <v>54</v>
      </c>
      <c r="E13" s="271" t="s">
        <v>791</v>
      </c>
      <c r="F13" s="271" t="s">
        <v>590</v>
      </c>
      <c r="G13" s="272" t="s">
        <v>767</v>
      </c>
      <c r="H13" s="272" t="s">
        <v>806</v>
      </c>
      <c r="I13" s="272" t="s">
        <v>1051</v>
      </c>
      <c r="J13" s="407" t="s">
        <v>916</v>
      </c>
      <c r="K13" s="356" t="s">
        <v>917</v>
      </c>
      <c r="L13" s="356" t="s">
        <v>918</v>
      </c>
      <c r="M13" s="356" t="s">
        <v>901</v>
      </c>
      <c r="N13" s="269" t="s">
        <v>533</v>
      </c>
      <c r="O13" s="270" t="s">
        <v>1020</v>
      </c>
      <c r="P13" s="269"/>
      <c r="Q13" s="274"/>
      <c r="R13" s="275">
        <v>23</v>
      </c>
    </row>
    <row r="14" spans="1:18" ht="115" x14ac:dyDescent="0.2">
      <c r="A14" s="268">
        <v>12</v>
      </c>
      <c r="B14" s="269" t="s">
        <v>35</v>
      </c>
      <c r="C14" s="269" t="s">
        <v>506</v>
      </c>
      <c r="D14" s="270" t="s">
        <v>603</v>
      </c>
      <c r="E14" s="271" t="s">
        <v>718</v>
      </c>
      <c r="F14" s="271" t="s">
        <v>590</v>
      </c>
      <c r="G14" s="272" t="s">
        <v>767</v>
      </c>
      <c r="H14" s="272" t="s">
        <v>806</v>
      </c>
      <c r="I14" s="272" t="s">
        <v>14</v>
      </c>
      <c r="J14" s="407" t="s">
        <v>888</v>
      </c>
      <c r="K14" s="356" t="s">
        <v>889</v>
      </c>
      <c r="L14" s="356" t="s">
        <v>890</v>
      </c>
      <c r="M14" s="356" t="s">
        <v>891</v>
      </c>
      <c r="N14" s="269" t="s">
        <v>533</v>
      </c>
      <c r="O14" s="270" t="s">
        <v>1021</v>
      </c>
      <c r="P14" s="269"/>
      <c r="Q14" s="274"/>
      <c r="R14" s="275">
        <v>29</v>
      </c>
    </row>
    <row r="15" spans="1:18" ht="115" x14ac:dyDescent="0.2">
      <c r="A15" s="268">
        <v>13</v>
      </c>
      <c r="B15" s="269" t="s">
        <v>35</v>
      </c>
      <c r="C15" s="269" t="s">
        <v>506</v>
      </c>
      <c r="D15" s="270" t="s">
        <v>604</v>
      </c>
      <c r="E15" s="271" t="s">
        <v>718</v>
      </c>
      <c r="F15" s="271" t="s">
        <v>590</v>
      </c>
      <c r="G15" s="272" t="s">
        <v>767</v>
      </c>
      <c r="H15" s="272" t="s">
        <v>806</v>
      </c>
      <c r="I15" s="272" t="s">
        <v>1051</v>
      </c>
      <c r="J15" s="407" t="s">
        <v>898</v>
      </c>
      <c r="K15" s="356" t="s">
        <v>899</v>
      </c>
      <c r="L15" s="356" t="s">
        <v>900</v>
      </c>
      <c r="M15" s="356" t="s">
        <v>901</v>
      </c>
      <c r="N15" s="269" t="s">
        <v>533</v>
      </c>
      <c r="O15" s="270" t="s">
        <v>1022</v>
      </c>
      <c r="P15" s="269"/>
      <c r="Q15" s="274"/>
      <c r="R15" s="275">
        <v>30</v>
      </c>
    </row>
    <row r="16" spans="1:18" ht="115" x14ac:dyDescent="0.2">
      <c r="A16" s="268">
        <v>14</v>
      </c>
      <c r="B16" s="269" t="s">
        <v>35</v>
      </c>
      <c r="C16" s="269" t="s">
        <v>506</v>
      </c>
      <c r="D16" s="270" t="s">
        <v>68</v>
      </c>
      <c r="E16" s="271" t="s">
        <v>718</v>
      </c>
      <c r="F16" s="271" t="s">
        <v>590</v>
      </c>
      <c r="G16" s="272" t="s">
        <v>767</v>
      </c>
      <c r="H16" s="272" t="s">
        <v>806</v>
      </c>
      <c r="I16" s="272" t="s">
        <v>14</v>
      </c>
      <c r="J16" s="407" t="s">
        <v>902</v>
      </c>
      <c r="K16" s="356" t="s">
        <v>903</v>
      </c>
      <c r="L16" s="356" t="s">
        <v>904</v>
      </c>
      <c r="M16" s="356" t="s">
        <v>901</v>
      </c>
      <c r="N16" s="269" t="s">
        <v>533</v>
      </c>
      <c r="O16" s="270" t="s">
        <v>1021</v>
      </c>
      <c r="P16" s="269"/>
      <c r="Q16" s="274"/>
      <c r="R16" s="275">
        <v>31</v>
      </c>
    </row>
    <row r="17" spans="1:18" ht="21" x14ac:dyDescent="0.2">
      <c r="A17" s="297">
        <v>15</v>
      </c>
      <c r="B17" s="298" t="s">
        <v>35</v>
      </c>
      <c r="C17" s="298" t="s">
        <v>506</v>
      </c>
      <c r="D17" s="299" t="s">
        <v>605</v>
      </c>
      <c r="E17" s="300" t="s">
        <v>718</v>
      </c>
      <c r="F17" s="300" t="s">
        <v>590</v>
      </c>
      <c r="G17" s="300" t="s">
        <v>758</v>
      </c>
      <c r="H17" s="300" t="s">
        <v>806</v>
      </c>
      <c r="I17" s="300"/>
      <c r="J17" s="299"/>
      <c r="K17" s="300"/>
      <c r="L17" s="300"/>
      <c r="M17" s="300"/>
      <c r="N17" s="298" t="s">
        <v>629</v>
      </c>
      <c r="O17" s="298"/>
      <c r="P17" s="302"/>
      <c r="Q17" s="303" t="s">
        <v>759</v>
      </c>
      <c r="R17" s="304">
        <v>32</v>
      </c>
    </row>
    <row r="18" spans="1:18" ht="115" x14ac:dyDescent="0.2">
      <c r="A18" s="268">
        <v>16</v>
      </c>
      <c r="B18" s="269" t="s">
        <v>35</v>
      </c>
      <c r="C18" s="269" t="s">
        <v>506</v>
      </c>
      <c r="D18" s="270" t="s">
        <v>73</v>
      </c>
      <c r="E18" s="271" t="s">
        <v>718</v>
      </c>
      <c r="F18" s="271" t="s">
        <v>590</v>
      </c>
      <c r="G18" s="272" t="s">
        <v>767</v>
      </c>
      <c r="H18" s="272" t="s">
        <v>806</v>
      </c>
      <c r="I18" s="272" t="s">
        <v>14</v>
      </c>
      <c r="J18" s="407" t="s">
        <v>919</v>
      </c>
      <c r="K18" s="356" t="s">
        <v>920</v>
      </c>
      <c r="L18" s="356" t="s">
        <v>921</v>
      </c>
      <c r="M18" s="356" t="s">
        <v>901</v>
      </c>
      <c r="N18" s="269" t="s">
        <v>533</v>
      </c>
      <c r="O18" s="270" t="s">
        <v>1023</v>
      </c>
      <c r="P18" s="269"/>
      <c r="Q18" s="274"/>
      <c r="R18" s="275">
        <v>33</v>
      </c>
    </row>
    <row r="19" spans="1:18" ht="115" x14ac:dyDescent="0.2">
      <c r="A19" s="268">
        <v>17</v>
      </c>
      <c r="B19" s="269" t="s">
        <v>35</v>
      </c>
      <c r="C19" s="269" t="s">
        <v>506</v>
      </c>
      <c r="D19" s="270" t="s">
        <v>606</v>
      </c>
      <c r="E19" s="271" t="s">
        <v>791</v>
      </c>
      <c r="F19" s="271" t="s">
        <v>590</v>
      </c>
      <c r="G19" s="272" t="s">
        <v>767</v>
      </c>
      <c r="H19" s="272" t="s">
        <v>806</v>
      </c>
      <c r="I19" s="272" t="s">
        <v>14</v>
      </c>
      <c r="J19" s="407" t="s">
        <v>905</v>
      </c>
      <c r="K19" s="356" t="s">
        <v>906</v>
      </c>
      <c r="L19" s="356" t="s">
        <v>907</v>
      </c>
      <c r="M19" s="356" t="s">
        <v>901</v>
      </c>
      <c r="N19" s="269" t="s">
        <v>533</v>
      </c>
      <c r="O19" s="270" t="s">
        <v>1024</v>
      </c>
      <c r="P19" s="269"/>
      <c r="Q19" s="274"/>
      <c r="R19" s="275">
        <v>35</v>
      </c>
    </row>
    <row r="20" spans="1:18" ht="138" x14ac:dyDescent="0.2">
      <c r="A20" s="268">
        <v>18</v>
      </c>
      <c r="B20" s="269" t="s">
        <v>35</v>
      </c>
      <c r="C20" s="269" t="s">
        <v>506</v>
      </c>
      <c r="D20" s="270" t="s">
        <v>607</v>
      </c>
      <c r="E20" s="271" t="s">
        <v>718</v>
      </c>
      <c r="F20" s="271" t="s">
        <v>590</v>
      </c>
      <c r="G20" s="272" t="s">
        <v>767</v>
      </c>
      <c r="H20" s="272" t="s">
        <v>806</v>
      </c>
      <c r="I20" s="272" t="s">
        <v>14</v>
      </c>
      <c r="J20" s="407" t="s">
        <v>922</v>
      </c>
      <c r="K20" s="356" t="s">
        <v>923</v>
      </c>
      <c r="L20" s="356" t="s">
        <v>924</v>
      </c>
      <c r="M20" s="356" t="s">
        <v>901</v>
      </c>
      <c r="N20" s="269" t="s">
        <v>533</v>
      </c>
      <c r="O20" s="269" t="s">
        <v>1014</v>
      </c>
      <c r="P20" s="269"/>
      <c r="Q20" s="274"/>
      <c r="R20" s="275">
        <v>36</v>
      </c>
    </row>
    <row r="21" spans="1:18" ht="63" customHeight="1" x14ac:dyDescent="0.2">
      <c r="A21" s="268">
        <v>19</v>
      </c>
      <c r="B21" s="269" t="s">
        <v>35</v>
      </c>
      <c r="C21" s="269" t="s">
        <v>506</v>
      </c>
      <c r="D21" s="270" t="s">
        <v>1001</v>
      </c>
      <c r="E21" s="271" t="s">
        <v>718</v>
      </c>
      <c r="F21" s="271" t="s">
        <v>590</v>
      </c>
      <c r="G21" s="272" t="s">
        <v>767</v>
      </c>
      <c r="H21" s="272" t="s">
        <v>718</v>
      </c>
      <c r="I21" s="272" t="s">
        <v>14</v>
      </c>
      <c r="J21" s="407" t="s">
        <v>926</v>
      </c>
      <c r="K21" s="356" t="s">
        <v>927</v>
      </c>
      <c r="L21" s="356" t="s">
        <v>928</v>
      </c>
      <c r="M21" s="356" t="s">
        <v>901</v>
      </c>
      <c r="N21" s="281" t="s">
        <v>533</v>
      </c>
      <c r="O21" s="270" t="s">
        <v>1025</v>
      </c>
      <c r="P21" s="269"/>
      <c r="Q21" s="274"/>
      <c r="R21" s="275"/>
    </row>
    <row r="22" spans="1:18" ht="42" x14ac:dyDescent="0.2">
      <c r="A22" s="268">
        <v>20</v>
      </c>
      <c r="B22" s="269" t="s">
        <v>35</v>
      </c>
      <c r="C22" s="269" t="s">
        <v>507</v>
      </c>
      <c r="D22" s="270" t="s">
        <v>81</v>
      </c>
      <c r="E22" s="271" t="s">
        <v>718</v>
      </c>
      <c r="F22" s="271" t="s">
        <v>590</v>
      </c>
      <c r="G22" s="272" t="s">
        <v>767</v>
      </c>
      <c r="H22" s="272" t="s">
        <v>718</v>
      </c>
      <c r="I22" s="272" t="s">
        <v>14</v>
      </c>
      <c r="J22" s="309" t="s">
        <v>1062</v>
      </c>
      <c r="K22" s="272"/>
      <c r="L22" s="272"/>
      <c r="M22" s="272"/>
      <c r="N22" s="269" t="s">
        <v>534</v>
      </c>
      <c r="O22" s="306" t="s">
        <v>1062</v>
      </c>
      <c r="P22" s="270" t="s">
        <v>472</v>
      </c>
      <c r="Q22" s="274"/>
      <c r="R22" s="275">
        <v>37</v>
      </c>
    </row>
    <row r="23" spans="1:18" s="285" customFormat="1" ht="63" x14ac:dyDescent="0.2">
      <c r="A23" s="268">
        <v>21</v>
      </c>
      <c r="B23" s="281" t="s">
        <v>35</v>
      </c>
      <c r="C23" s="281" t="s">
        <v>673</v>
      </c>
      <c r="D23" s="279" t="s">
        <v>721</v>
      </c>
      <c r="E23" s="272" t="s">
        <v>791</v>
      </c>
      <c r="F23" s="271" t="s">
        <v>590</v>
      </c>
      <c r="G23" s="272" t="s">
        <v>767</v>
      </c>
      <c r="H23" s="291" t="s">
        <v>791</v>
      </c>
      <c r="I23" s="291" t="s">
        <v>766</v>
      </c>
      <c r="J23" s="408" t="s">
        <v>811</v>
      </c>
      <c r="K23" s="406" t="s">
        <v>766</v>
      </c>
      <c r="L23" s="406" t="s">
        <v>766</v>
      </c>
      <c r="M23" s="406" t="s">
        <v>766</v>
      </c>
      <c r="N23" s="281" t="s">
        <v>534</v>
      </c>
      <c r="O23" s="406" t="s">
        <v>766</v>
      </c>
      <c r="P23" s="279" t="s">
        <v>743</v>
      </c>
      <c r="Q23" s="282"/>
      <c r="R23" s="283"/>
    </row>
    <row r="24" spans="1:18" s="285" customFormat="1" ht="153" customHeight="1" x14ac:dyDescent="0.2">
      <c r="A24" s="361" t="str">
        <f>"(22)"</f>
        <v>(22)</v>
      </c>
      <c r="B24" s="425" t="s">
        <v>35</v>
      </c>
      <c r="C24" s="425" t="s">
        <v>507</v>
      </c>
      <c r="D24" s="436" t="s">
        <v>1059</v>
      </c>
      <c r="E24" s="344" t="s">
        <v>791</v>
      </c>
      <c r="F24" s="305" t="s">
        <v>590</v>
      </c>
      <c r="G24" s="344" t="s">
        <v>767</v>
      </c>
      <c r="H24" s="344" t="s">
        <v>718</v>
      </c>
      <c r="I24" s="344" t="s">
        <v>1051</v>
      </c>
      <c r="J24" s="428" t="s">
        <v>1053</v>
      </c>
      <c r="K24" s="428" t="s">
        <v>1054</v>
      </c>
      <c r="L24" s="428" t="s">
        <v>1055</v>
      </c>
      <c r="M24" s="428" t="s">
        <v>766</v>
      </c>
      <c r="N24" s="428" t="s">
        <v>533</v>
      </c>
      <c r="O24" s="428" t="s">
        <v>1057</v>
      </c>
      <c r="P24" s="428"/>
      <c r="Q24" s="428"/>
      <c r="R24" s="433"/>
    </row>
    <row r="25" spans="1:18" s="285" customFormat="1" ht="105" x14ac:dyDescent="0.2">
      <c r="A25" s="268">
        <v>22</v>
      </c>
      <c r="B25" s="281" t="s">
        <v>35</v>
      </c>
      <c r="C25" s="281" t="s">
        <v>507</v>
      </c>
      <c r="D25" s="279" t="s">
        <v>722</v>
      </c>
      <c r="E25" s="271" t="s">
        <v>791</v>
      </c>
      <c r="F25" s="272" t="s">
        <v>590</v>
      </c>
      <c r="G25" s="272" t="s">
        <v>767</v>
      </c>
      <c r="H25" s="272" t="s">
        <v>718</v>
      </c>
      <c r="I25" s="272" t="s">
        <v>14</v>
      </c>
      <c r="J25" s="309" t="s">
        <v>1062</v>
      </c>
      <c r="K25" s="309" t="s">
        <v>1062</v>
      </c>
      <c r="L25" s="309" t="s">
        <v>1062</v>
      </c>
      <c r="M25" s="309" t="s">
        <v>1062</v>
      </c>
      <c r="N25" s="281" t="s">
        <v>534</v>
      </c>
      <c r="O25" s="306" t="s">
        <v>1062</v>
      </c>
      <c r="P25" s="279" t="s">
        <v>817</v>
      </c>
      <c r="Q25" s="309" t="s">
        <v>745</v>
      </c>
      <c r="R25" s="283"/>
    </row>
    <row r="26" spans="1:18" ht="42" x14ac:dyDescent="0.2">
      <c r="A26" s="268">
        <v>23</v>
      </c>
      <c r="B26" s="269" t="s">
        <v>35</v>
      </c>
      <c r="C26" s="269" t="s">
        <v>507</v>
      </c>
      <c r="D26" s="270" t="s">
        <v>83</v>
      </c>
      <c r="E26" s="271" t="s">
        <v>791</v>
      </c>
      <c r="F26" s="271" t="s">
        <v>590</v>
      </c>
      <c r="G26" s="272" t="s">
        <v>767</v>
      </c>
      <c r="H26" s="272" t="s">
        <v>718</v>
      </c>
      <c r="I26" s="272" t="s">
        <v>14</v>
      </c>
      <c r="J26" s="309" t="s">
        <v>1062</v>
      </c>
      <c r="K26" s="309" t="s">
        <v>1062</v>
      </c>
      <c r="L26" s="309" t="s">
        <v>1062</v>
      </c>
      <c r="M26" s="309" t="s">
        <v>1062</v>
      </c>
      <c r="N26" s="269" t="s">
        <v>534</v>
      </c>
      <c r="O26" s="306" t="s">
        <v>1062</v>
      </c>
      <c r="P26" s="270" t="s">
        <v>472</v>
      </c>
      <c r="Q26" s="274"/>
      <c r="R26" s="275">
        <v>38</v>
      </c>
    </row>
    <row r="27" spans="1:18" ht="63" x14ac:dyDescent="0.2">
      <c r="A27" s="268">
        <v>24</v>
      </c>
      <c r="B27" s="269" t="s">
        <v>35</v>
      </c>
      <c r="C27" s="269" t="s">
        <v>507</v>
      </c>
      <c r="D27" s="270" t="s">
        <v>600</v>
      </c>
      <c r="E27" s="271" t="s">
        <v>791</v>
      </c>
      <c r="F27" s="271" t="s">
        <v>590</v>
      </c>
      <c r="G27" s="272" t="s">
        <v>767</v>
      </c>
      <c r="H27" s="272" t="s">
        <v>718</v>
      </c>
      <c r="I27" s="272" t="s">
        <v>14</v>
      </c>
      <c r="J27" s="309" t="s">
        <v>1062</v>
      </c>
      <c r="K27" s="309" t="s">
        <v>1062</v>
      </c>
      <c r="L27" s="309" t="s">
        <v>1062</v>
      </c>
      <c r="M27" s="309" t="s">
        <v>1062</v>
      </c>
      <c r="N27" s="269" t="s">
        <v>537</v>
      </c>
      <c r="O27" s="306" t="s">
        <v>1062</v>
      </c>
      <c r="P27" s="270" t="s">
        <v>468</v>
      </c>
      <c r="Q27" s="274"/>
      <c r="R27" s="275">
        <v>41</v>
      </c>
    </row>
    <row r="28" spans="1:18" ht="42" x14ac:dyDescent="0.2">
      <c r="A28" s="268">
        <v>25</v>
      </c>
      <c r="B28" s="311" t="s">
        <v>35</v>
      </c>
      <c r="C28" s="311" t="s">
        <v>507</v>
      </c>
      <c r="D28" s="312" t="s">
        <v>602</v>
      </c>
      <c r="E28" s="416" t="s">
        <v>791</v>
      </c>
      <c r="F28" s="313" t="s">
        <v>590</v>
      </c>
      <c r="G28" s="313" t="s">
        <v>760</v>
      </c>
      <c r="H28" s="314" t="s">
        <v>718</v>
      </c>
      <c r="I28" s="314" t="s">
        <v>14</v>
      </c>
      <c r="J28" s="409" t="s">
        <v>1062</v>
      </c>
      <c r="K28" s="314"/>
      <c r="L28" s="314"/>
      <c r="M28" s="314"/>
      <c r="N28" s="311" t="s">
        <v>533</v>
      </c>
      <c r="O28" s="315" t="s">
        <v>1062</v>
      </c>
      <c r="P28" s="316"/>
      <c r="Q28" s="317" t="s">
        <v>761</v>
      </c>
      <c r="R28" s="318">
        <v>42</v>
      </c>
    </row>
    <row r="29" spans="1:18" ht="115" customHeight="1" x14ac:dyDescent="0.2">
      <c r="A29" s="268">
        <v>26</v>
      </c>
      <c r="B29" s="311" t="s">
        <v>35</v>
      </c>
      <c r="C29" s="311" t="s">
        <v>507</v>
      </c>
      <c r="D29" s="312" t="s">
        <v>611</v>
      </c>
      <c r="E29" s="416" t="s">
        <v>791</v>
      </c>
      <c r="F29" s="313" t="s">
        <v>590</v>
      </c>
      <c r="G29" s="313" t="s">
        <v>760</v>
      </c>
      <c r="H29" s="314" t="s">
        <v>718</v>
      </c>
      <c r="I29" s="314" t="s">
        <v>1049</v>
      </c>
      <c r="J29" s="410" t="s">
        <v>993</v>
      </c>
      <c r="K29" s="393" t="s">
        <v>994</v>
      </c>
      <c r="L29" s="394" t="s">
        <v>995</v>
      </c>
      <c r="M29" s="394" t="s">
        <v>996</v>
      </c>
      <c r="N29" s="404" t="s">
        <v>533</v>
      </c>
      <c r="O29" s="405" t="s">
        <v>1034</v>
      </c>
      <c r="P29" s="316"/>
      <c r="Q29" s="317" t="s">
        <v>761</v>
      </c>
      <c r="R29" s="318">
        <v>42</v>
      </c>
    </row>
    <row r="30" spans="1:18" ht="42" x14ac:dyDescent="0.2">
      <c r="A30" s="268">
        <v>27</v>
      </c>
      <c r="B30" s="311" t="s">
        <v>35</v>
      </c>
      <c r="C30" s="311" t="s">
        <v>507</v>
      </c>
      <c r="D30" s="312" t="s">
        <v>601</v>
      </c>
      <c r="E30" s="416" t="s">
        <v>791</v>
      </c>
      <c r="F30" s="313" t="s">
        <v>590</v>
      </c>
      <c r="G30" s="313" t="s">
        <v>760</v>
      </c>
      <c r="H30" s="314" t="s">
        <v>718</v>
      </c>
      <c r="I30" s="314" t="s">
        <v>14</v>
      </c>
      <c r="J30" s="409" t="s">
        <v>1062</v>
      </c>
      <c r="K30" s="314"/>
      <c r="L30" s="314"/>
      <c r="M30" s="314"/>
      <c r="N30" s="404" t="s">
        <v>533</v>
      </c>
      <c r="O30" s="315" t="s">
        <v>1062</v>
      </c>
      <c r="P30" s="316"/>
      <c r="Q30" s="317" t="s">
        <v>761</v>
      </c>
      <c r="R30" s="318">
        <v>42</v>
      </c>
    </row>
    <row r="31" spans="1:18" ht="92" x14ac:dyDescent="0.2">
      <c r="A31" s="268">
        <v>28</v>
      </c>
      <c r="B31" s="311" t="s">
        <v>35</v>
      </c>
      <c r="C31" s="311" t="s">
        <v>507</v>
      </c>
      <c r="D31" s="312" t="s">
        <v>612</v>
      </c>
      <c r="E31" s="416" t="s">
        <v>791</v>
      </c>
      <c r="F31" s="313" t="s">
        <v>590</v>
      </c>
      <c r="G31" s="313" t="s">
        <v>760</v>
      </c>
      <c r="H31" s="314" t="s">
        <v>718</v>
      </c>
      <c r="I31" s="314" t="s">
        <v>1049</v>
      </c>
      <c r="J31" s="410" t="s">
        <v>993</v>
      </c>
      <c r="K31" s="393" t="s">
        <v>994</v>
      </c>
      <c r="L31" s="394" t="s">
        <v>995</v>
      </c>
      <c r="M31" s="394" t="s">
        <v>996</v>
      </c>
      <c r="N31" s="404" t="s">
        <v>533</v>
      </c>
      <c r="O31" s="405" t="s">
        <v>1034</v>
      </c>
      <c r="P31" s="316"/>
      <c r="Q31" s="317" t="s">
        <v>761</v>
      </c>
      <c r="R31" s="318">
        <v>42</v>
      </c>
    </row>
    <row r="32" spans="1:18" ht="42" x14ac:dyDescent="0.2">
      <c r="A32" s="268">
        <v>29</v>
      </c>
      <c r="B32" s="311" t="s">
        <v>35</v>
      </c>
      <c r="C32" s="311" t="s">
        <v>507</v>
      </c>
      <c r="D32" s="312" t="s">
        <v>614</v>
      </c>
      <c r="E32" s="416" t="s">
        <v>791</v>
      </c>
      <c r="F32" s="313" t="s">
        <v>590</v>
      </c>
      <c r="G32" s="313" t="s">
        <v>760</v>
      </c>
      <c r="H32" s="314" t="s">
        <v>718</v>
      </c>
      <c r="I32" s="314" t="s">
        <v>14</v>
      </c>
      <c r="J32" s="409" t="s">
        <v>1062</v>
      </c>
      <c r="K32" s="314"/>
      <c r="L32" s="314"/>
      <c r="M32" s="314"/>
      <c r="N32" s="404" t="s">
        <v>533</v>
      </c>
      <c r="O32" s="315" t="s">
        <v>1062</v>
      </c>
      <c r="P32" s="316"/>
      <c r="Q32" s="317" t="s">
        <v>761</v>
      </c>
      <c r="R32" s="318">
        <v>42</v>
      </c>
    </row>
    <row r="33" spans="1:18" ht="92" x14ac:dyDescent="0.2">
      <c r="A33" s="268">
        <v>30</v>
      </c>
      <c r="B33" s="311" t="s">
        <v>35</v>
      </c>
      <c r="C33" s="311" t="s">
        <v>507</v>
      </c>
      <c r="D33" s="312" t="s">
        <v>613</v>
      </c>
      <c r="E33" s="416" t="s">
        <v>791</v>
      </c>
      <c r="F33" s="313" t="s">
        <v>590</v>
      </c>
      <c r="G33" s="313" t="s">
        <v>760</v>
      </c>
      <c r="H33" s="314" t="s">
        <v>718</v>
      </c>
      <c r="I33" s="314" t="s">
        <v>1049</v>
      </c>
      <c r="J33" s="410" t="s">
        <v>993</v>
      </c>
      <c r="K33" s="393" t="s">
        <v>994</v>
      </c>
      <c r="L33" s="394" t="s">
        <v>995</v>
      </c>
      <c r="M33" s="394" t="s">
        <v>996</v>
      </c>
      <c r="N33" s="404" t="s">
        <v>533</v>
      </c>
      <c r="O33" s="405" t="s">
        <v>1034</v>
      </c>
      <c r="P33" s="316"/>
      <c r="Q33" s="317" t="s">
        <v>761</v>
      </c>
      <c r="R33" s="318">
        <v>42</v>
      </c>
    </row>
    <row r="34" spans="1:18" ht="44" customHeight="1" x14ac:dyDescent="0.2">
      <c r="A34" s="268">
        <v>31</v>
      </c>
      <c r="B34" s="269" t="s">
        <v>35</v>
      </c>
      <c r="C34" s="269" t="s">
        <v>507</v>
      </c>
      <c r="D34" s="270" t="s">
        <v>101</v>
      </c>
      <c r="E34" s="271" t="s">
        <v>791</v>
      </c>
      <c r="F34" s="271" t="s">
        <v>590</v>
      </c>
      <c r="G34" s="272" t="s">
        <v>767</v>
      </c>
      <c r="H34" s="272" t="s">
        <v>806</v>
      </c>
      <c r="I34" s="272" t="s">
        <v>1051</v>
      </c>
      <c r="J34" s="411" t="s">
        <v>1000</v>
      </c>
      <c r="K34" s="272"/>
      <c r="L34" s="272"/>
      <c r="M34" s="272"/>
      <c r="N34" s="269" t="s">
        <v>533</v>
      </c>
      <c r="O34" s="306" t="s">
        <v>1000</v>
      </c>
      <c r="P34" s="269"/>
      <c r="Q34" s="274"/>
      <c r="R34" s="275">
        <v>46</v>
      </c>
    </row>
    <row r="35" spans="1:18" ht="126" x14ac:dyDescent="0.2">
      <c r="A35" s="268">
        <v>32</v>
      </c>
      <c r="B35" s="269" t="s">
        <v>35</v>
      </c>
      <c r="C35" s="269" t="s">
        <v>509</v>
      </c>
      <c r="D35" s="270" t="s">
        <v>153</v>
      </c>
      <c r="E35" s="271" t="s">
        <v>791</v>
      </c>
      <c r="F35" s="271" t="s">
        <v>590</v>
      </c>
      <c r="G35" s="272" t="s">
        <v>767</v>
      </c>
      <c r="H35" s="272" t="s">
        <v>718</v>
      </c>
      <c r="I35" s="272" t="s">
        <v>14</v>
      </c>
      <c r="J35" s="407" t="s">
        <v>997</v>
      </c>
      <c r="K35" s="356" t="s">
        <v>998</v>
      </c>
      <c r="L35" s="356" t="s">
        <v>999</v>
      </c>
      <c r="M35" s="272"/>
      <c r="N35" s="269" t="s">
        <v>534</v>
      </c>
      <c r="O35" s="270" t="s">
        <v>1028</v>
      </c>
      <c r="P35" s="270" t="s">
        <v>472</v>
      </c>
      <c r="Q35" s="274"/>
      <c r="R35" s="275">
        <v>80</v>
      </c>
    </row>
    <row r="36" spans="1:18" ht="126" x14ac:dyDescent="0.2">
      <c r="A36" s="268">
        <v>33</v>
      </c>
      <c r="B36" s="269" t="s">
        <v>35</v>
      </c>
      <c r="C36" s="269" t="s">
        <v>509</v>
      </c>
      <c r="D36" s="270" t="s">
        <v>1042</v>
      </c>
      <c r="E36" s="271" t="s">
        <v>791</v>
      </c>
      <c r="F36" s="271" t="s">
        <v>590</v>
      </c>
      <c r="G36" s="272" t="s">
        <v>767</v>
      </c>
      <c r="H36" s="272" t="s">
        <v>718</v>
      </c>
      <c r="I36" s="272" t="s">
        <v>14</v>
      </c>
      <c r="J36" s="407" t="s">
        <v>977</v>
      </c>
      <c r="K36" s="356" t="s">
        <v>978</v>
      </c>
      <c r="L36" s="356" t="s">
        <v>979</v>
      </c>
      <c r="M36" s="272"/>
      <c r="N36" s="269" t="s">
        <v>534</v>
      </c>
      <c r="O36" s="270" t="s">
        <v>1029</v>
      </c>
      <c r="P36" s="270" t="s">
        <v>472</v>
      </c>
      <c r="Q36" s="274"/>
      <c r="R36" s="275">
        <v>87</v>
      </c>
    </row>
    <row r="37" spans="1:18" ht="42" x14ac:dyDescent="0.2">
      <c r="A37" s="268">
        <v>34</v>
      </c>
      <c r="B37" s="269" t="s">
        <v>35</v>
      </c>
      <c r="C37" s="269" t="s">
        <v>507</v>
      </c>
      <c r="D37" s="279" t="s">
        <v>608</v>
      </c>
      <c r="E37" s="272" t="s">
        <v>791</v>
      </c>
      <c r="F37" s="271" t="s">
        <v>590</v>
      </c>
      <c r="G37" s="272" t="s">
        <v>767</v>
      </c>
      <c r="H37" s="272" t="s">
        <v>718</v>
      </c>
      <c r="I37" s="272" t="s">
        <v>14</v>
      </c>
      <c r="J37" s="309" t="s">
        <v>1062</v>
      </c>
      <c r="K37" s="272"/>
      <c r="L37" s="272"/>
      <c r="M37" s="272"/>
      <c r="N37" s="269" t="s">
        <v>534</v>
      </c>
      <c r="O37" s="306" t="s">
        <v>1062</v>
      </c>
      <c r="P37" s="270" t="s">
        <v>472</v>
      </c>
      <c r="Q37" s="274"/>
      <c r="R37" s="275">
        <v>87</v>
      </c>
    </row>
    <row r="38" spans="1:18" s="285" customFormat="1" ht="42" x14ac:dyDescent="0.2">
      <c r="A38" s="268">
        <v>35</v>
      </c>
      <c r="B38" s="281" t="s">
        <v>35</v>
      </c>
      <c r="C38" s="281" t="s">
        <v>507</v>
      </c>
      <c r="D38" s="279" t="s">
        <v>723</v>
      </c>
      <c r="E38" s="272" t="s">
        <v>791</v>
      </c>
      <c r="F38" s="272" t="s">
        <v>590</v>
      </c>
      <c r="G38" s="272" t="s">
        <v>767</v>
      </c>
      <c r="H38" s="272" t="s">
        <v>718</v>
      </c>
      <c r="I38" s="272" t="s">
        <v>14</v>
      </c>
      <c r="J38" s="309" t="s">
        <v>1062</v>
      </c>
      <c r="K38" s="272"/>
      <c r="L38" s="272"/>
      <c r="M38" s="272"/>
      <c r="N38" s="281" t="s">
        <v>534</v>
      </c>
      <c r="O38" s="306" t="s">
        <v>1062</v>
      </c>
      <c r="P38" s="279" t="s">
        <v>472</v>
      </c>
      <c r="Q38" s="415" t="s">
        <v>748</v>
      </c>
      <c r="R38" s="283"/>
    </row>
    <row r="39" spans="1:18" ht="42" x14ac:dyDescent="0.2">
      <c r="A39" s="268">
        <v>36</v>
      </c>
      <c r="B39" s="281" t="s">
        <v>35</v>
      </c>
      <c r="C39" s="281" t="s">
        <v>507</v>
      </c>
      <c r="D39" s="279" t="s">
        <v>609</v>
      </c>
      <c r="E39" s="272" t="s">
        <v>718</v>
      </c>
      <c r="F39" s="272" t="s">
        <v>590</v>
      </c>
      <c r="G39" s="272" t="s">
        <v>767</v>
      </c>
      <c r="H39" s="272" t="s">
        <v>718</v>
      </c>
      <c r="I39" s="272" t="s">
        <v>14</v>
      </c>
      <c r="J39" s="309" t="s">
        <v>1062</v>
      </c>
      <c r="K39" s="356"/>
      <c r="L39" s="356"/>
      <c r="M39" s="272"/>
      <c r="N39" s="281" t="s">
        <v>534</v>
      </c>
      <c r="O39" s="306" t="s">
        <v>1062</v>
      </c>
      <c r="P39" s="279" t="s">
        <v>472</v>
      </c>
      <c r="Q39" s="282"/>
      <c r="R39" s="283">
        <v>88</v>
      </c>
    </row>
    <row r="40" spans="1:18" ht="115" x14ac:dyDescent="0.2">
      <c r="A40" s="268">
        <v>37</v>
      </c>
      <c r="B40" s="281" t="s">
        <v>35</v>
      </c>
      <c r="C40" s="281" t="s">
        <v>688</v>
      </c>
      <c r="D40" s="279" t="s">
        <v>728</v>
      </c>
      <c r="E40" s="272" t="s">
        <v>718</v>
      </c>
      <c r="F40" s="272" t="s">
        <v>590</v>
      </c>
      <c r="G40" s="272" t="s">
        <v>767</v>
      </c>
      <c r="H40" s="272" t="s">
        <v>806</v>
      </c>
      <c r="I40" s="272" t="s">
        <v>14</v>
      </c>
      <c r="J40" s="407" t="s">
        <v>888</v>
      </c>
      <c r="K40" s="356" t="s">
        <v>889</v>
      </c>
      <c r="L40" s="356" t="s">
        <v>890</v>
      </c>
      <c r="M40" s="356" t="s">
        <v>891</v>
      </c>
      <c r="N40" s="281" t="s">
        <v>533</v>
      </c>
      <c r="O40" s="270" t="s">
        <v>1021</v>
      </c>
      <c r="P40" s="279"/>
      <c r="Q40" s="282"/>
      <c r="R40" s="283"/>
    </row>
    <row r="41" spans="1:18" ht="115" x14ac:dyDescent="0.2">
      <c r="A41" s="268">
        <v>38</v>
      </c>
      <c r="B41" s="281" t="s">
        <v>35</v>
      </c>
      <c r="C41" s="281" t="s">
        <v>688</v>
      </c>
      <c r="D41" s="279" t="s">
        <v>729</v>
      </c>
      <c r="E41" s="272" t="s">
        <v>718</v>
      </c>
      <c r="F41" s="272" t="s">
        <v>590</v>
      </c>
      <c r="G41" s="272" t="s">
        <v>767</v>
      </c>
      <c r="H41" s="272" t="s">
        <v>806</v>
      </c>
      <c r="I41" s="272" t="s">
        <v>1051</v>
      </c>
      <c r="J41" s="407" t="s">
        <v>898</v>
      </c>
      <c r="K41" s="356" t="s">
        <v>899</v>
      </c>
      <c r="L41" s="356" t="s">
        <v>900</v>
      </c>
      <c r="M41" s="356" t="s">
        <v>901</v>
      </c>
      <c r="N41" s="281" t="s">
        <v>533</v>
      </c>
      <c r="O41" s="270" t="s">
        <v>1022</v>
      </c>
      <c r="P41" s="279"/>
      <c r="Q41" s="282"/>
      <c r="R41" s="283"/>
    </row>
    <row r="42" spans="1:18" ht="115" x14ac:dyDescent="0.2">
      <c r="A42" s="268">
        <v>39</v>
      </c>
      <c r="B42" s="281" t="s">
        <v>35</v>
      </c>
      <c r="C42" s="281" t="s">
        <v>688</v>
      </c>
      <c r="D42" s="279" t="s">
        <v>727</v>
      </c>
      <c r="E42" s="272" t="s">
        <v>718</v>
      </c>
      <c r="F42" s="272" t="s">
        <v>590</v>
      </c>
      <c r="G42" s="272" t="s">
        <v>767</v>
      </c>
      <c r="H42" s="272" t="s">
        <v>806</v>
      </c>
      <c r="I42" s="272" t="s">
        <v>14</v>
      </c>
      <c r="J42" s="407" t="s">
        <v>902</v>
      </c>
      <c r="K42" s="356" t="s">
        <v>903</v>
      </c>
      <c r="L42" s="356" t="s">
        <v>904</v>
      </c>
      <c r="M42" s="356" t="s">
        <v>901</v>
      </c>
      <c r="N42" s="281" t="s">
        <v>533</v>
      </c>
      <c r="O42" s="270" t="s">
        <v>1021</v>
      </c>
      <c r="P42" s="279"/>
      <c r="Q42" s="282"/>
      <c r="R42" s="283"/>
    </row>
    <row r="43" spans="1:18" ht="40" customHeight="1" x14ac:dyDescent="0.2">
      <c r="A43" s="297">
        <v>40</v>
      </c>
      <c r="B43" s="325" t="s">
        <v>35</v>
      </c>
      <c r="C43" s="325" t="s">
        <v>688</v>
      </c>
      <c r="D43" s="326" t="s">
        <v>730</v>
      </c>
      <c r="E43" s="328" t="s">
        <v>718</v>
      </c>
      <c r="F43" s="327" t="s">
        <v>590</v>
      </c>
      <c r="G43" s="327" t="s">
        <v>758</v>
      </c>
      <c r="H43" s="328" t="s">
        <v>806</v>
      </c>
      <c r="I43" s="328"/>
      <c r="J43" s="412"/>
      <c r="K43" s="327"/>
      <c r="L43" s="327"/>
      <c r="M43" s="327"/>
      <c r="N43" s="330" t="s">
        <v>629</v>
      </c>
      <c r="O43" s="330"/>
      <c r="P43" s="331"/>
      <c r="Q43" s="332" t="s">
        <v>762</v>
      </c>
      <c r="R43" s="333"/>
    </row>
    <row r="44" spans="1:18" ht="115" x14ac:dyDescent="0.2">
      <c r="A44" s="268">
        <v>41</v>
      </c>
      <c r="B44" s="281" t="s">
        <v>35</v>
      </c>
      <c r="C44" s="281" t="s">
        <v>688</v>
      </c>
      <c r="D44" s="279" t="s">
        <v>731</v>
      </c>
      <c r="E44" s="272" t="s">
        <v>718</v>
      </c>
      <c r="F44" s="272" t="s">
        <v>590</v>
      </c>
      <c r="G44" s="272" t="s">
        <v>767</v>
      </c>
      <c r="H44" s="272" t="s">
        <v>806</v>
      </c>
      <c r="I44" s="272" t="s">
        <v>14</v>
      </c>
      <c r="J44" s="407" t="s">
        <v>919</v>
      </c>
      <c r="K44" s="356" t="s">
        <v>920</v>
      </c>
      <c r="L44" s="356" t="s">
        <v>921</v>
      </c>
      <c r="M44" s="356" t="s">
        <v>901</v>
      </c>
      <c r="N44" s="281" t="s">
        <v>533</v>
      </c>
      <c r="O44" s="270" t="s">
        <v>1023</v>
      </c>
      <c r="P44" s="279"/>
      <c r="Q44" s="282"/>
      <c r="R44" s="283"/>
    </row>
    <row r="45" spans="1:18" ht="115" x14ac:dyDescent="0.2">
      <c r="A45" s="268">
        <v>42</v>
      </c>
      <c r="B45" s="281" t="s">
        <v>35</v>
      </c>
      <c r="C45" s="281" t="s">
        <v>688</v>
      </c>
      <c r="D45" s="279" t="s">
        <v>732</v>
      </c>
      <c r="E45" s="272" t="s">
        <v>791</v>
      </c>
      <c r="F45" s="272" t="s">
        <v>590</v>
      </c>
      <c r="G45" s="272" t="s">
        <v>767</v>
      </c>
      <c r="H45" s="272" t="s">
        <v>806</v>
      </c>
      <c r="I45" s="272" t="s">
        <v>14</v>
      </c>
      <c r="J45" s="407" t="s">
        <v>905</v>
      </c>
      <c r="K45" s="356" t="s">
        <v>906</v>
      </c>
      <c r="L45" s="356" t="s">
        <v>907</v>
      </c>
      <c r="M45" s="356" t="s">
        <v>901</v>
      </c>
      <c r="N45" s="281" t="s">
        <v>533</v>
      </c>
      <c r="O45" s="270" t="s">
        <v>1024</v>
      </c>
      <c r="P45" s="281"/>
      <c r="Q45" s="282"/>
      <c r="R45" s="283"/>
    </row>
    <row r="46" spans="1:18" ht="138" x14ac:dyDescent="0.2">
      <c r="A46" s="268">
        <v>43</v>
      </c>
      <c r="B46" s="281" t="s">
        <v>35</v>
      </c>
      <c r="C46" s="281" t="s">
        <v>688</v>
      </c>
      <c r="D46" s="279" t="s">
        <v>733</v>
      </c>
      <c r="E46" s="272" t="s">
        <v>718</v>
      </c>
      <c r="F46" s="272" t="s">
        <v>590</v>
      </c>
      <c r="G46" s="272" t="s">
        <v>767</v>
      </c>
      <c r="H46" s="272" t="s">
        <v>806</v>
      </c>
      <c r="I46" s="272" t="s">
        <v>14</v>
      </c>
      <c r="J46" s="407" t="s">
        <v>922</v>
      </c>
      <c r="K46" s="356" t="s">
        <v>923</v>
      </c>
      <c r="L46" s="356" t="s">
        <v>924</v>
      </c>
      <c r="M46" s="356" t="s">
        <v>901</v>
      </c>
      <c r="N46" s="281" t="s">
        <v>533</v>
      </c>
      <c r="O46" s="269" t="s">
        <v>1014</v>
      </c>
      <c r="P46" s="281"/>
      <c r="Q46" s="282"/>
      <c r="R46" s="283"/>
    </row>
    <row r="47" spans="1:18" ht="115" x14ac:dyDescent="0.2">
      <c r="A47" s="268">
        <v>44</v>
      </c>
      <c r="B47" s="281" t="s">
        <v>35</v>
      </c>
      <c r="C47" s="281" t="s">
        <v>688</v>
      </c>
      <c r="D47" s="270" t="s">
        <v>1017</v>
      </c>
      <c r="E47" s="271" t="s">
        <v>718</v>
      </c>
      <c r="F47" s="272"/>
      <c r="G47" s="272" t="s">
        <v>767</v>
      </c>
      <c r="H47" s="272" t="s">
        <v>806</v>
      </c>
      <c r="I47" s="272" t="s">
        <v>14</v>
      </c>
      <c r="J47" s="407" t="s">
        <v>926</v>
      </c>
      <c r="K47" s="356" t="s">
        <v>927</v>
      </c>
      <c r="L47" s="356" t="s">
        <v>928</v>
      </c>
      <c r="M47" s="356" t="s">
        <v>901</v>
      </c>
      <c r="N47" s="281" t="s">
        <v>533</v>
      </c>
      <c r="O47" s="270" t="s">
        <v>1025</v>
      </c>
      <c r="P47" s="281"/>
      <c r="Q47" s="282"/>
      <c r="R47" s="283"/>
    </row>
    <row r="48" spans="1:18" s="336" customFormat="1" ht="294" x14ac:dyDescent="0.2">
      <c r="A48" s="268">
        <v>45</v>
      </c>
      <c r="B48" s="281" t="s">
        <v>35</v>
      </c>
      <c r="C48" s="281" t="s">
        <v>738</v>
      </c>
      <c r="D48" s="279" t="s">
        <v>739</v>
      </c>
      <c r="E48" s="272" t="s">
        <v>791</v>
      </c>
      <c r="F48" s="272" t="s">
        <v>590</v>
      </c>
      <c r="G48" s="272" t="s">
        <v>767</v>
      </c>
      <c r="H48" s="272" t="s">
        <v>806</v>
      </c>
      <c r="I48" s="272" t="s">
        <v>14</v>
      </c>
      <c r="J48" s="407" t="s">
        <v>882</v>
      </c>
      <c r="K48" s="356" t="s">
        <v>883</v>
      </c>
      <c r="L48" s="356" t="s">
        <v>884</v>
      </c>
      <c r="M48" s="272"/>
      <c r="N48" s="281" t="s">
        <v>533</v>
      </c>
      <c r="O48" s="279" t="s">
        <v>1030</v>
      </c>
      <c r="P48" s="279"/>
      <c r="Q48" s="280"/>
      <c r="R48" s="279"/>
    </row>
    <row r="49" spans="1:19" s="336" customFormat="1" ht="63" x14ac:dyDescent="0.2">
      <c r="A49" s="268">
        <v>46</v>
      </c>
      <c r="B49" s="281" t="s">
        <v>35</v>
      </c>
      <c r="C49" s="281" t="s">
        <v>738</v>
      </c>
      <c r="D49" s="279" t="s">
        <v>800</v>
      </c>
      <c r="E49" s="272" t="s">
        <v>791</v>
      </c>
      <c r="F49" s="272" t="s">
        <v>590</v>
      </c>
      <c r="G49" s="272" t="s">
        <v>767</v>
      </c>
      <c r="H49" s="272" t="s">
        <v>718</v>
      </c>
      <c r="I49" s="272" t="s">
        <v>1050</v>
      </c>
      <c r="J49" s="407" t="s">
        <v>823</v>
      </c>
      <c r="K49" s="356" t="s">
        <v>824</v>
      </c>
      <c r="L49" s="356" t="s">
        <v>825</v>
      </c>
      <c r="M49" s="272"/>
      <c r="N49" s="281" t="s">
        <v>533</v>
      </c>
      <c r="O49" s="279" t="s">
        <v>1025</v>
      </c>
      <c r="P49" s="279"/>
      <c r="Q49" s="280"/>
      <c r="R49" s="279"/>
    </row>
    <row r="50" spans="1:19" s="336" customFormat="1" ht="92" x14ac:dyDescent="0.2">
      <c r="A50" s="268">
        <v>47</v>
      </c>
      <c r="B50" s="281" t="s">
        <v>35</v>
      </c>
      <c r="C50" s="281" t="s">
        <v>738</v>
      </c>
      <c r="D50" s="279" t="s">
        <v>803</v>
      </c>
      <c r="E50" s="272" t="s">
        <v>791</v>
      </c>
      <c r="F50" s="272" t="s">
        <v>590</v>
      </c>
      <c r="G50" s="272" t="s">
        <v>767</v>
      </c>
      <c r="H50" s="272" t="s">
        <v>718</v>
      </c>
      <c r="I50" s="272" t="s">
        <v>14</v>
      </c>
      <c r="J50" s="407" t="s">
        <v>826</v>
      </c>
      <c r="K50" s="356" t="s">
        <v>827</v>
      </c>
      <c r="L50" s="356" t="s">
        <v>828</v>
      </c>
      <c r="M50" s="272"/>
      <c r="N50" s="281" t="s">
        <v>533</v>
      </c>
      <c r="O50" s="279" t="s">
        <v>1025</v>
      </c>
      <c r="P50" s="270"/>
      <c r="Q50" s="280"/>
      <c r="R50" s="279"/>
    </row>
    <row r="51" spans="1:19" s="336" customFormat="1" ht="63" x14ac:dyDescent="0.2">
      <c r="A51" s="268">
        <v>48</v>
      </c>
      <c r="B51" s="281" t="s">
        <v>35</v>
      </c>
      <c r="C51" s="281" t="s">
        <v>738</v>
      </c>
      <c r="D51" s="279" t="s">
        <v>804</v>
      </c>
      <c r="E51" s="272" t="s">
        <v>791</v>
      </c>
      <c r="F51" s="272" t="s">
        <v>590</v>
      </c>
      <c r="G51" s="272" t="s">
        <v>767</v>
      </c>
      <c r="H51" s="272" t="s">
        <v>718</v>
      </c>
      <c r="I51" s="272" t="s">
        <v>14</v>
      </c>
      <c r="J51" s="407" t="s">
        <v>829</v>
      </c>
      <c r="K51" s="356" t="s">
        <v>830</v>
      </c>
      <c r="L51" s="356" t="s">
        <v>831</v>
      </c>
      <c r="M51" s="272"/>
      <c r="N51" s="281" t="s">
        <v>533</v>
      </c>
      <c r="O51" s="279" t="s">
        <v>1025</v>
      </c>
      <c r="P51" s="279"/>
      <c r="Q51" s="280"/>
      <c r="R51" s="279"/>
    </row>
    <row r="52" spans="1:19" s="336" customFormat="1" ht="63" x14ac:dyDescent="0.2">
      <c r="A52" s="268">
        <v>49</v>
      </c>
      <c r="B52" s="281" t="s">
        <v>35</v>
      </c>
      <c r="C52" s="281" t="s">
        <v>738</v>
      </c>
      <c r="D52" s="279" t="s">
        <v>801</v>
      </c>
      <c r="E52" s="272" t="s">
        <v>791</v>
      </c>
      <c r="F52" s="272" t="s">
        <v>590</v>
      </c>
      <c r="G52" s="272" t="s">
        <v>767</v>
      </c>
      <c r="H52" s="272" t="s">
        <v>718</v>
      </c>
      <c r="I52" s="272" t="s">
        <v>14</v>
      </c>
      <c r="J52" s="407" t="s">
        <v>895</v>
      </c>
      <c r="K52" s="356" t="s">
        <v>896</v>
      </c>
      <c r="L52" s="356" t="s">
        <v>896</v>
      </c>
      <c r="M52" s="272"/>
      <c r="N52" s="281" t="s">
        <v>533</v>
      </c>
      <c r="O52" s="279" t="s">
        <v>1025</v>
      </c>
      <c r="P52" s="279"/>
      <c r="Q52" s="280"/>
      <c r="R52" s="279"/>
    </row>
    <row r="53" spans="1:19" s="336" customFormat="1" ht="63" x14ac:dyDescent="0.2">
      <c r="A53" s="268">
        <v>50</v>
      </c>
      <c r="B53" s="281" t="s">
        <v>35</v>
      </c>
      <c r="C53" s="281" t="s">
        <v>738</v>
      </c>
      <c r="D53" s="279" t="s">
        <v>805</v>
      </c>
      <c r="E53" s="272" t="s">
        <v>791</v>
      </c>
      <c r="F53" s="272" t="s">
        <v>590</v>
      </c>
      <c r="G53" s="272" t="s">
        <v>767</v>
      </c>
      <c r="H53" s="272" t="s">
        <v>718</v>
      </c>
      <c r="I53" s="272" t="s">
        <v>14</v>
      </c>
      <c r="J53" s="407" t="s">
        <v>862</v>
      </c>
      <c r="K53" s="356" t="s">
        <v>863</v>
      </c>
      <c r="L53" s="356" t="s">
        <v>864</v>
      </c>
      <c r="M53" s="272"/>
      <c r="N53" s="281" t="s">
        <v>533</v>
      </c>
      <c r="O53" s="279" t="s">
        <v>1025</v>
      </c>
      <c r="P53" s="279"/>
      <c r="Q53" s="280"/>
      <c r="R53" s="279"/>
    </row>
    <row r="54" spans="1:19" s="336" customFormat="1" ht="69" x14ac:dyDescent="0.2">
      <c r="A54" s="268">
        <v>51</v>
      </c>
      <c r="B54" s="281" t="s">
        <v>35</v>
      </c>
      <c r="C54" s="281" t="s">
        <v>738</v>
      </c>
      <c r="D54" s="279" t="s">
        <v>807</v>
      </c>
      <c r="E54" s="272" t="s">
        <v>791</v>
      </c>
      <c r="F54" s="272" t="s">
        <v>590</v>
      </c>
      <c r="G54" s="272" t="s">
        <v>767</v>
      </c>
      <c r="H54" s="272" t="s">
        <v>718</v>
      </c>
      <c r="I54" s="272" t="s">
        <v>1051</v>
      </c>
      <c r="J54" s="407" t="s">
        <v>832</v>
      </c>
      <c r="K54" s="356" t="s">
        <v>833</v>
      </c>
      <c r="L54" s="356" t="s">
        <v>834</v>
      </c>
      <c r="M54" s="272"/>
      <c r="N54" s="281" t="s">
        <v>533</v>
      </c>
      <c r="O54" s="279" t="s">
        <v>1025</v>
      </c>
      <c r="P54" s="279"/>
      <c r="Q54" s="280"/>
      <c r="R54" s="279"/>
    </row>
    <row r="55" spans="1:19" s="439" customFormat="1" ht="63" x14ac:dyDescent="0.2">
      <c r="A55" s="361" t="str">
        <f>"(52)"</f>
        <v>(52)</v>
      </c>
      <c r="B55" s="437" t="s">
        <v>35</v>
      </c>
      <c r="C55" s="437" t="s">
        <v>738</v>
      </c>
      <c r="D55" s="431" t="s">
        <v>1061</v>
      </c>
      <c r="E55" s="344" t="s">
        <v>791</v>
      </c>
      <c r="F55" s="344" t="s">
        <v>590</v>
      </c>
      <c r="G55" s="344" t="s">
        <v>767</v>
      </c>
      <c r="H55" s="344" t="s">
        <v>718</v>
      </c>
      <c r="I55" s="344" t="s">
        <v>1065</v>
      </c>
      <c r="J55" s="427" t="s">
        <v>1063</v>
      </c>
      <c r="K55" s="428" t="s">
        <v>1064</v>
      </c>
      <c r="L55" s="428" t="s">
        <v>896</v>
      </c>
      <c r="M55" s="344"/>
      <c r="N55" s="437" t="s">
        <v>533</v>
      </c>
      <c r="O55" s="431" t="s">
        <v>1025</v>
      </c>
      <c r="P55" s="431"/>
      <c r="Q55" s="438"/>
      <c r="R55" s="431"/>
    </row>
    <row r="56" spans="1:19" s="336" customFormat="1" ht="69" x14ac:dyDescent="0.2">
      <c r="A56" s="268">
        <v>52</v>
      </c>
      <c r="B56" s="281" t="s">
        <v>35</v>
      </c>
      <c r="C56" s="281" t="s">
        <v>738</v>
      </c>
      <c r="D56" s="279" t="s">
        <v>809</v>
      </c>
      <c r="E56" s="272" t="s">
        <v>791</v>
      </c>
      <c r="F56" s="272" t="s">
        <v>590</v>
      </c>
      <c r="G56" s="272" t="s">
        <v>767</v>
      </c>
      <c r="H56" s="272" t="s">
        <v>718</v>
      </c>
      <c r="I56" s="272" t="s">
        <v>14</v>
      </c>
      <c r="J56" s="407" t="s">
        <v>865</v>
      </c>
      <c r="K56" s="356" t="s">
        <v>866</v>
      </c>
      <c r="L56" s="356" t="s">
        <v>867</v>
      </c>
      <c r="M56" s="272"/>
      <c r="N56" s="281" t="s">
        <v>533</v>
      </c>
      <c r="O56" s="279" t="s">
        <v>1025</v>
      </c>
      <c r="P56" s="279"/>
      <c r="Q56" s="280"/>
      <c r="R56" s="279"/>
    </row>
    <row r="57" spans="1:19" s="336" customFormat="1" ht="69" x14ac:dyDescent="0.2">
      <c r="A57" s="268">
        <v>53</v>
      </c>
      <c r="B57" s="281" t="s">
        <v>35</v>
      </c>
      <c r="C57" s="281" t="s">
        <v>738</v>
      </c>
      <c r="D57" s="279" t="s">
        <v>808</v>
      </c>
      <c r="E57" s="272" t="s">
        <v>791</v>
      </c>
      <c r="F57" s="272" t="s">
        <v>590</v>
      </c>
      <c r="G57" s="272" t="s">
        <v>767</v>
      </c>
      <c r="H57" s="272" t="s">
        <v>718</v>
      </c>
      <c r="I57" s="272" t="s">
        <v>14</v>
      </c>
      <c r="J57" s="407" t="s">
        <v>868</v>
      </c>
      <c r="K57" s="356" t="s">
        <v>869</v>
      </c>
      <c r="L57" s="356" t="s">
        <v>870</v>
      </c>
      <c r="M57" s="272"/>
      <c r="N57" s="281" t="s">
        <v>533</v>
      </c>
      <c r="O57" s="279" t="s">
        <v>1025</v>
      </c>
      <c r="P57" s="279"/>
      <c r="Q57" s="280"/>
      <c r="R57" s="279"/>
    </row>
    <row r="58" spans="1:19" s="336" customFormat="1" ht="81" customHeight="1" x14ac:dyDescent="0.2">
      <c r="A58" s="358"/>
      <c r="B58" s="358"/>
      <c r="C58" s="358"/>
      <c r="D58" s="358"/>
      <c r="E58" s="374"/>
      <c r="Q58" s="359"/>
    </row>
    <row r="59" spans="1:19" s="362" customFormat="1" x14ac:dyDescent="0.2">
      <c r="A59" s="360" t="s">
        <v>753</v>
      </c>
      <c r="B59" s="360"/>
      <c r="C59" s="360"/>
      <c r="D59" s="361">
        <f>COUNTIF(G3:G64,"Required-Always")</f>
        <v>47</v>
      </c>
      <c r="E59" s="419"/>
      <c r="G59" s="363"/>
      <c r="H59" s="363" t="s">
        <v>763</v>
      </c>
      <c r="I59" s="364"/>
      <c r="J59" s="413"/>
      <c r="K59" s="364"/>
      <c r="L59" s="364"/>
      <c r="M59" s="364"/>
      <c r="N59" s="364"/>
      <c r="O59" s="364"/>
      <c r="P59" s="364"/>
      <c r="Q59" s="364"/>
      <c r="R59" s="365"/>
    </row>
    <row r="60" spans="1:19" s="362" customFormat="1" x14ac:dyDescent="0.2">
      <c r="A60" s="360" t="s">
        <v>754</v>
      </c>
      <c r="B60" s="360"/>
      <c r="C60" s="360"/>
      <c r="D60" s="361">
        <f>COUNTIF(G3:G64,"Required-Always")
+ COUNTIF(G3:G64,"Conditional") + COUNTIF(G3:G64,"Auto-Calculated")</f>
        <v>55</v>
      </c>
      <c r="E60" s="419"/>
      <c r="G60" s="367"/>
      <c r="H60" s="367" t="s">
        <v>764</v>
      </c>
      <c r="I60" s="369"/>
      <c r="J60" s="369"/>
      <c r="K60" s="369"/>
      <c r="L60" s="369"/>
      <c r="M60" s="369"/>
      <c r="N60" s="369"/>
      <c r="O60" s="369"/>
      <c r="P60" s="369"/>
      <c r="Q60" s="368"/>
      <c r="R60" s="370"/>
    </row>
    <row r="61" spans="1:19" ht="70" customHeight="1" x14ac:dyDescent="0.2">
      <c r="A61" s="371"/>
      <c r="B61" s="372"/>
      <c r="C61" s="372"/>
      <c r="D61" s="373"/>
      <c r="E61" s="417"/>
      <c r="F61" s="374"/>
      <c r="G61" s="374"/>
      <c r="H61" s="374"/>
      <c r="I61" s="374"/>
      <c r="J61" s="358"/>
      <c r="K61" s="374"/>
      <c r="L61" s="374"/>
      <c r="M61" s="374"/>
      <c r="N61" s="376"/>
      <c r="O61" s="376"/>
      <c r="P61" s="376"/>
      <c r="Q61" s="377"/>
      <c r="R61" s="378"/>
    </row>
    <row r="62" spans="1:19" ht="34" customHeight="1" x14ac:dyDescent="0.2">
      <c r="A62" s="445" t="s">
        <v>1033</v>
      </c>
      <c r="B62" s="445"/>
      <c r="C62" s="445"/>
      <c r="D62" s="445"/>
      <c r="E62" s="445"/>
      <c r="F62" s="445"/>
      <c r="G62" s="445"/>
      <c r="H62" s="445"/>
      <c r="I62" s="445"/>
      <c r="J62" s="445"/>
      <c r="K62" s="445"/>
      <c r="L62" s="445"/>
      <c r="M62" s="445"/>
      <c r="N62" s="445"/>
      <c r="O62" s="445"/>
      <c r="P62" s="445"/>
      <c r="Q62" s="445"/>
      <c r="R62" s="445"/>
      <c r="S62" s="260"/>
    </row>
    <row r="63" spans="1:19" s="336" customFormat="1" ht="409.5" x14ac:dyDescent="0.2">
      <c r="A63" s="395"/>
      <c r="B63" s="396"/>
      <c r="C63" s="396" t="s">
        <v>1031</v>
      </c>
      <c r="D63" s="397" t="s">
        <v>1002</v>
      </c>
      <c r="E63" s="418"/>
      <c r="F63" s="398"/>
      <c r="G63" s="398"/>
      <c r="H63" s="398"/>
      <c r="I63" s="398" t="s">
        <v>14</v>
      </c>
      <c r="J63" s="414" t="s">
        <v>986</v>
      </c>
      <c r="K63" s="400" t="s">
        <v>987</v>
      </c>
      <c r="L63" s="399" t="s">
        <v>988</v>
      </c>
      <c r="M63" s="399" t="s">
        <v>985</v>
      </c>
      <c r="N63" s="396"/>
      <c r="O63" s="401" t="s">
        <v>1026</v>
      </c>
      <c r="P63" s="401"/>
      <c r="Q63" s="402"/>
      <c r="R63" s="401"/>
    </row>
    <row r="64" spans="1:19" s="336" customFormat="1" ht="409.6" x14ac:dyDescent="0.2">
      <c r="A64" s="395"/>
      <c r="B64" s="396"/>
      <c r="C64" s="396" t="s">
        <v>1031</v>
      </c>
      <c r="D64" s="397" t="s">
        <v>1002</v>
      </c>
      <c r="E64" s="418"/>
      <c r="F64" s="398"/>
      <c r="G64" s="398"/>
      <c r="H64" s="398"/>
      <c r="I64" s="398" t="s">
        <v>14</v>
      </c>
      <c r="J64" s="414" t="s">
        <v>990</v>
      </c>
      <c r="K64" s="399" t="s">
        <v>991</v>
      </c>
      <c r="L64" s="399" t="s">
        <v>992</v>
      </c>
      <c r="M64" s="399" t="s">
        <v>897</v>
      </c>
      <c r="N64" s="396"/>
      <c r="O64" s="401" t="s">
        <v>1027</v>
      </c>
      <c r="P64" s="401"/>
      <c r="Q64" s="402"/>
      <c r="R64" s="401"/>
    </row>
  </sheetData>
  <mergeCells count="2">
    <mergeCell ref="A1:R1"/>
    <mergeCell ref="A62:R6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FC00-B5A9-0B4C-9197-4B1CE557A4DE}">
  <dimension ref="A1:Q61"/>
  <sheetViews>
    <sheetView zoomScale="50" zoomScaleNormal="50" workbookViewId="0">
      <selection activeCell="J60" sqref="J60"/>
    </sheetView>
  </sheetViews>
  <sheetFormatPr baseColWidth="10" defaultColWidth="14.83203125" defaultRowHeight="20" x14ac:dyDescent="0.2"/>
  <cols>
    <col min="1" max="1" width="7" style="388" customWidth="1"/>
    <col min="2" max="2" width="14.5" style="261" bestFit="1" customWidth="1"/>
    <col min="3" max="3" width="31.33203125" style="261" bestFit="1" customWidth="1"/>
    <col min="4" max="4" width="51.83203125" style="336" customWidth="1"/>
    <col min="5" max="5" width="16.5" style="389" customWidth="1"/>
    <col min="6" max="6" width="26.83203125" style="389" bestFit="1" customWidth="1"/>
    <col min="7" max="7" width="20.83203125" style="389" customWidth="1"/>
    <col min="8" max="8" width="48.33203125" style="336" customWidth="1"/>
    <col min="9" max="9" width="45.83203125" style="389" bestFit="1" customWidth="1"/>
    <col min="10" max="10" width="41.1640625" style="389" bestFit="1" customWidth="1"/>
    <col min="11" max="11" width="23.5" style="389" bestFit="1" customWidth="1"/>
    <col min="12" max="12" width="15" style="261" bestFit="1" customWidth="1"/>
    <col min="13" max="13" width="56" style="261" customWidth="1"/>
    <col min="14" max="14" width="49.83203125" style="261" bestFit="1" customWidth="1"/>
    <col min="15" max="15" width="72.33203125" style="390" bestFit="1" customWidth="1"/>
    <col min="16" max="16" width="14.5" style="391" bestFit="1" customWidth="1"/>
    <col min="17" max="16384" width="14.83203125" style="261"/>
  </cols>
  <sheetData>
    <row r="1" spans="1:16" ht="70" customHeight="1" x14ac:dyDescent="0.2">
      <c r="A1" s="444" t="s">
        <v>1032</v>
      </c>
      <c r="B1" s="444"/>
      <c r="C1" s="444"/>
      <c r="D1" s="444"/>
      <c r="E1" s="444"/>
      <c r="F1" s="444"/>
      <c r="G1" s="444"/>
      <c r="H1" s="444"/>
      <c r="I1" s="444"/>
      <c r="J1" s="444"/>
      <c r="K1" s="444"/>
      <c r="L1" s="444"/>
      <c r="M1" s="444"/>
      <c r="N1" s="444"/>
      <c r="O1" s="444"/>
      <c r="P1" s="444"/>
    </row>
    <row r="2" spans="1:16" ht="126" customHeight="1" x14ac:dyDescent="0.2">
      <c r="A2" s="262" t="s">
        <v>0</v>
      </c>
      <c r="B2" s="263" t="s">
        <v>502</v>
      </c>
      <c r="C2" s="263" t="s">
        <v>504</v>
      </c>
      <c r="D2" s="264" t="s">
        <v>2</v>
      </c>
      <c r="E2" s="265" t="s">
        <v>646</v>
      </c>
      <c r="F2" s="265" t="s">
        <v>756</v>
      </c>
      <c r="G2" s="403" t="s">
        <v>1005</v>
      </c>
      <c r="H2" s="263" t="s">
        <v>813</v>
      </c>
      <c r="I2" s="263" t="s">
        <v>814</v>
      </c>
      <c r="J2" s="263" t="s">
        <v>815</v>
      </c>
      <c r="K2" s="263" t="s">
        <v>818</v>
      </c>
      <c r="L2" s="263" t="s">
        <v>3</v>
      </c>
      <c r="M2" s="263" t="s">
        <v>1012</v>
      </c>
      <c r="N2" s="263" t="s">
        <v>1036</v>
      </c>
      <c r="O2" s="267" t="s">
        <v>640</v>
      </c>
      <c r="P2" s="262" t="s">
        <v>1037</v>
      </c>
    </row>
    <row r="3" spans="1:16" ht="336" x14ac:dyDescent="0.2">
      <c r="A3" s="268">
        <v>1</v>
      </c>
      <c r="B3" s="269" t="s">
        <v>7</v>
      </c>
      <c r="C3" s="269" t="s">
        <v>7</v>
      </c>
      <c r="D3" s="270" t="s">
        <v>596</v>
      </c>
      <c r="E3" s="271" t="s">
        <v>590</v>
      </c>
      <c r="F3" s="272" t="s">
        <v>767</v>
      </c>
      <c r="G3" s="272" t="s">
        <v>718</v>
      </c>
      <c r="H3" s="270" t="s">
        <v>908</v>
      </c>
      <c r="I3" s="387" t="s">
        <v>909</v>
      </c>
      <c r="J3" s="387" t="s">
        <v>910</v>
      </c>
      <c r="K3" s="387" t="s">
        <v>911</v>
      </c>
      <c r="L3" s="269" t="s">
        <v>533</v>
      </c>
      <c r="M3" s="279" t="s">
        <v>1016</v>
      </c>
      <c r="N3" s="269"/>
      <c r="O3" s="274"/>
      <c r="P3" s="275">
        <v>1</v>
      </c>
    </row>
    <row r="4" spans="1:16" s="285" customFormat="1" ht="336" x14ac:dyDescent="0.2">
      <c r="A4" s="278">
        <v>2</v>
      </c>
      <c r="B4" s="269" t="s">
        <v>7</v>
      </c>
      <c r="C4" s="269" t="s">
        <v>7</v>
      </c>
      <c r="D4" s="279" t="s">
        <v>755</v>
      </c>
      <c r="E4" s="272" t="s">
        <v>590</v>
      </c>
      <c r="F4" s="272" t="s">
        <v>767</v>
      </c>
      <c r="G4" s="272" t="s">
        <v>718</v>
      </c>
      <c r="H4" s="279" t="s">
        <v>908</v>
      </c>
      <c r="I4" s="280" t="s">
        <v>909</v>
      </c>
      <c r="J4" s="280" t="s">
        <v>910</v>
      </c>
      <c r="K4" s="280" t="s">
        <v>912</v>
      </c>
      <c r="L4" s="281" t="s">
        <v>533</v>
      </c>
      <c r="M4" s="279" t="s">
        <v>1016</v>
      </c>
      <c r="N4" s="279"/>
      <c r="O4" s="282"/>
      <c r="P4" s="283"/>
    </row>
    <row r="5" spans="1:16" ht="171" x14ac:dyDescent="0.2">
      <c r="A5" s="268">
        <v>3</v>
      </c>
      <c r="B5" s="269" t="s">
        <v>7</v>
      </c>
      <c r="C5" s="269" t="s">
        <v>7</v>
      </c>
      <c r="D5" s="432" t="s">
        <v>1052</v>
      </c>
      <c r="E5" s="271" t="s">
        <v>590</v>
      </c>
      <c r="F5" s="272" t="s">
        <v>767</v>
      </c>
      <c r="G5" s="272" t="s">
        <v>718</v>
      </c>
      <c r="H5" s="407" t="s">
        <v>876</v>
      </c>
      <c r="I5" s="356" t="s">
        <v>877</v>
      </c>
      <c r="J5" s="356" t="s">
        <v>878</v>
      </c>
      <c r="K5" s="272"/>
      <c r="L5" s="269" t="s">
        <v>533</v>
      </c>
      <c r="M5" s="270" t="s">
        <v>1015</v>
      </c>
      <c r="N5" s="269"/>
      <c r="O5" s="274"/>
      <c r="P5" s="275">
        <v>2</v>
      </c>
    </row>
    <row r="6" spans="1:16" ht="168" x14ac:dyDescent="0.2">
      <c r="A6" s="268">
        <v>4</v>
      </c>
      <c r="B6" s="269" t="s">
        <v>7</v>
      </c>
      <c r="C6" s="269" t="s">
        <v>7</v>
      </c>
      <c r="D6" s="270" t="s">
        <v>597</v>
      </c>
      <c r="E6" s="271" t="s">
        <v>590</v>
      </c>
      <c r="F6" s="272" t="s">
        <v>767</v>
      </c>
      <c r="G6" s="272" t="s">
        <v>718</v>
      </c>
      <c r="H6" s="407" t="s">
        <v>823</v>
      </c>
      <c r="I6" s="356" t="s">
        <v>824</v>
      </c>
      <c r="J6" s="356" t="s">
        <v>825</v>
      </c>
      <c r="K6" s="272"/>
      <c r="L6" s="269" t="s">
        <v>533</v>
      </c>
      <c r="M6" s="270" t="s">
        <v>1015</v>
      </c>
      <c r="N6" s="269"/>
      <c r="O6" s="274"/>
      <c r="P6" s="275">
        <v>3</v>
      </c>
    </row>
    <row r="7" spans="1:16" ht="63" x14ac:dyDescent="0.2">
      <c r="A7" s="268">
        <v>5</v>
      </c>
      <c r="B7" s="269" t="s">
        <v>7</v>
      </c>
      <c r="C7" s="269" t="s">
        <v>7</v>
      </c>
      <c r="D7" s="270" t="s">
        <v>19</v>
      </c>
      <c r="E7" s="271" t="s">
        <v>590</v>
      </c>
      <c r="F7" s="272" t="s">
        <v>767</v>
      </c>
      <c r="G7" s="272" t="s">
        <v>718</v>
      </c>
      <c r="H7" s="407" t="s">
        <v>879</v>
      </c>
      <c r="I7" s="356" t="s">
        <v>880</v>
      </c>
      <c r="J7" s="356" t="s">
        <v>881</v>
      </c>
      <c r="K7" s="272"/>
      <c r="L7" s="269" t="s">
        <v>534</v>
      </c>
      <c r="M7" s="270" t="s">
        <v>1011</v>
      </c>
      <c r="N7" s="270" t="s">
        <v>465</v>
      </c>
      <c r="O7" s="274"/>
      <c r="P7" s="275">
        <v>4</v>
      </c>
    </row>
    <row r="8" spans="1:16" ht="189" customHeight="1" x14ac:dyDescent="0.2">
      <c r="A8" s="268">
        <v>6</v>
      </c>
      <c r="B8" s="269" t="s">
        <v>7</v>
      </c>
      <c r="C8" s="269" t="s">
        <v>7</v>
      </c>
      <c r="D8" s="270" t="s">
        <v>21</v>
      </c>
      <c r="E8" s="271" t="s">
        <v>590</v>
      </c>
      <c r="F8" s="272" t="s">
        <v>767</v>
      </c>
      <c r="G8" s="272" t="s">
        <v>718</v>
      </c>
      <c r="H8" s="407" t="s">
        <v>874</v>
      </c>
      <c r="I8" s="356" t="s">
        <v>21</v>
      </c>
      <c r="J8" s="356" t="s">
        <v>875</v>
      </c>
      <c r="K8" s="272"/>
      <c r="L8" s="269" t="s">
        <v>534</v>
      </c>
      <c r="M8" s="270" t="s">
        <v>1013</v>
      </c>
      <c r="N8" s="270" t="s">
        <v>466</v>
      </c>
      <c r="O8" s="274"/>
      <c r="P8" s="275">
        <v>5</v>
      </c>
    </row>
    <row r="9" spans="1:16" ht="69" x14ac:dyDescent="0.2">
      <c r="A9" s="268">
        <v>8</v>
      </c>
      <c r="B9" s="269" t="s">
        <v>7</v>
      </c>
      <c r="C9" s="269" t="s">
        <v>7</v>
      </c>
      <c r="D9" s="270" t="s">
        <v>28</v>
      </c>
      <c r="E9" s="271" t="s">
        <v>590</v>
      </c>
      <c r="F9" s="272" t="s">
        <v>767</v>
      </c>
      <c r="G9" s="272" t="s">
        <v>718</v>
      </c>
      <c r="H9" s="407" t="s">
        <v>892</v>
      </c>
      <c r="I9" s="356" t="s">
        <v>893</v>
      </c>
      <c r="J9" s="356" t="s">
        <v>894</v>
      </c>
      <c r="K9" s="272"/>
      <c r="L9" s="269" t="s">
        <v>533</v>
      </c>
      <c r="M9" s="269" t="s">
        <v>1014</v>
      </c>
      <c r="N9" s="269"/>
      <c r="O9" s="274"/>
      <c r="P9" s="275">
        <v>8</v>
      </c>
    </row>
    <row r="10" spans="1:16" ht="189" x14ac:dyDescent="0.2">
      <c r="A10" s="268">
        <v>9</v>
      </c>
      <c r="B10" s="269" t="s">
        <v>35</v>
      </c>
      <c r="C10" s="269" t="s">
        <v>505</v>
      </c>
      <c r="D10" s="270" t="s">
        <v>37</v>
      </c>
      <c r="E10" s="271" t="s">
        <v>590</v>
      </c>
      <c r="F10" s="272" t="s">
        <v>767</v>
      </c>
      <c r="G10" s="272" t="s">
        <v>718</v>
      </c>
      <c r="H10" s="279" t="s">
        <v>913</v>
      </c>
      <c r="I10" s="280" t="s">
        <v>914</v>
      </c>
      <c r="J10" s="280" t="s">
        <v>915</v>
      </c>
      <c r="K10" s="272"/>
      <c r="L10" s="269" t="s">
        <v>534</v>
      </c>
      <c r="M10" s="270" t="s">
        <v>1018</v>
      </c>
      <c r="N10" s="270" t="s">
        <v>598</v>
      </c>
      <c r="O10" s="274"/>
      <c r="P10" s="275">
        <v>15</v>
      </c>
    </row>
    <row r="11" spans="1:16" ht="138" x14ac:dyDescent="0.2">
      <c r="A11" s="268">
        <v>10</v>
      </c>
      <c r="B11" s="269" t="s">
        <v>35</v>
      </c>
      <c r="C11" s="269" t="s">
        <v>506</v>
      </c>
      <c r="D11" s="270" t="s">
        <v>610</v>
      </c>
      <c r="E11" s="271" t="s">
        <v>590</v>
      </c>
      <c r="F11" s="272" t="s">
        <v>767</v>
      </c>
      <c r="G11" s="272" t="s">
        <v>718</v>
      </c>
      <c r="H11" s="407" t="s">
        <v>885</v>
      </c>
      <c r="I11" s="356" t="s">
        <v>886</v>
      </c>
      <c r="J11" s="356" t="s">
        <v>887</v>
      </c>
      <c r="K11" s="272"/>
      <c r="L11" s="269" t="s">
        <v>533</v>
      </c>
      <c r="M11" s="269" t="s">
        <v>1019</v>
      </c>
      <c r="N11" s="269"/>
      <c r="O11" s="274"/>
      <c r="P11" s="275">
        <v>22</v>
      </c>
    </row>
    <row r="12" spans="1:16" ht="115" x14ac:dyDescent="0.2">
      <c r="A12" s="268">
        <v>11</v>
      </c>
      <c r="B12" s="269" t="s">
        <v>35</v>
      </c>
      <c r="C12" s="269" t="s">
        <v>506</v>
      </c>
      <c r="D12" s="270" t="s">
        <v>54</v>
      </c>
      <c r="E12" s="271" t="s">
        <v>590</v>
      </c>
      <c r="F12" s="272" t="s">
        <v>767</v>
      </c>
      <c r="G12" s="272" t="s">
        <v>806</v>
      </c>
      <c r="H12" s="407" t="s">
        <v>916</v>
      </c>
      <c r="I12" s="356" t="s">
        <v>917</v>
      </c>
      <c r="J12" s="356" t="s">
        <v>918</v>
      </c>
      <c r="K12" s="356" t="s">
        <v>901</v>
      </c>
      <c r="L12" s="269" t="s">
        <v>533</v>
      </c>
      <c r="M12" s="270" t="s">
        <v>1020</v>
      </c>
      <c r="N12" s="269"/>
      <c r="O12" s="274"/>
      <c r="P12" s="275">
        <v>23</v>
      </c>
    </row>
    <row r="13" spans="1:16" ht="115" x14ac:dyDescent="0.2">
      <c r="A13" s="268">
        <v>12</v>
      </c>
      <c r="B13" s="269" t="s">
        <v>35</v>
      </c>
      <c r="C13" s="269" t="s">
        <v>506</v>
      </c>
      <c r="D13" s="270" t="s">
        <v>603</v>
      </c>
      <c r="E13" s="271" t="s">
        <v>590</v>
      </c>
      <c r="F13" s="272" t="s">
        <v>767</v>
      </c>
      <c r="G13" s="272" t="s">
        <v>806</v>
      </c>
      <c r="H13" s="407" t="s">
        <v>888</v>
      </c>
      <c r="I13" s="356" t="s">
        <v>889</v>
      </c>
      <c r="J13" s="356" t="s">
        <v>890</v>
      </c>
      <c r="K13" s="356" t="s">
        <v>891</v>
      </c>
      <c r="L13" s="269" t="s">
        <v>533</v>
      </c>
      <c r="M13" s="270" t="s">
        <v>1021</v>
      </c>
      <c r="N13" s="269"/>
      <c r="O13" s="274"/>
      <c r="P13" s="275">
        <v>29</v>
      </c>
    </row>
    <row r="14" spans="1:16" ht="115" x14ac:dyDescent="0.2">
      <c r="A14" s="268">
        <v>13</v>
      </c>
      <c r="B14" s="269" t="s">
        <v>35</v>
      </c>
      <c r="C14" s="269" t="s">
        <v>506</v>
      </c>
      <c r="D14" s="270" t="s">
        <v>604</v>
      </c>
      <c r="E14" s="271" t="s">
        <v>590</v>
      </c>
      <c r="F14" s="272" t="s">
        <v>767</v>
      </c>
      <c r="G14" s="272" t="s">
        <v>806</v>
      </c>
      <c r="H14" s="407" t="s">
        <v>898</v>
      </c>
      <c r="I14" s="356" t="s">
        <v>899</v>
      </c>
      <c r="J14" s="356" t="s">
        <v>900</v>
      </c>
      <c r="K14" s="356" t="s">
        <v>901</v>
      </c>
      <c r="L14" s="269" t="s">
        <v>533</v>
      </c>
      <c r="M14" s="270" t="s">
        <v>1022</v>
      </c>
      <c r="N14" s="269"/>
      <c r="O14" s="274"/>
      <c r="P14" s="275">
        <v>30</v>
      </c>
    </row>
    <row r="15" spans="1:16" ht="115" x14ac:dyDescent="0.2">
      <c r="A15" s="268">
        <v>14</v>
      </c>
      <c r="B15" s="269" t="s">
        <v>35</v>
      </c>
      <c r="C15" s="269" t="s">
        <v>506</v>
      </c>
      <c r="D15" s="270" t="s">
        <v>68</v>
      </c>
      <c r="E15" s="271" t="s">
        <v>590</v>
      </c>
      <c r="F15" s="272" t="s">
        <v>767</v>
      </c>
      <c r="G15" s="272" t="s">
        <v>806</v>
      </c>
      <c r="H15" s="407" t="s">
        <v>902</v>
      </c>
      <c r="I15" s="356" t="s">
        <v>903</v>
      </c>
      <c r="J15" s="356" t="s">
        <v>904</v>
      </c>
      <c r="K15" s="356" t="s">
        <v>901</v>
      </c>
      <c r="L15" s="269" t="s">
        <v>533</v>
      </c>
      <c r="M15" s="270" t="s">
        <v>1021</v>
      </c>
      <c r="N15" s="269"/>
      <c r="O15" s="274"/>
      <c r="P15" s="275">
        <v>31</v>
      </c>
    </row>
    <row r="16" spans="1:16" ht="21" x14ac:dyDescent="0.2">
      <c r="A16" s="297">
        <v>15</v>
      </c>
      <c r="B16" s="298" t="s">
        <v>35</v>
      </c>
      <c r="C16" s="298" t="s">
        <v>506</v>
      </c>
      <c r="D16" s="299" t="s">
        <v>605</v>
      </c>
      <c r="E16" s="300" t="s">
        <v>590</v>
      </c>
      <c r="F16" s="300" t="s">
        <v>758</v>
      </c>
      <c r="G16" s="300" t="s">
        <v>806</v>
      </c>
      <c r="H16" s="299"/>
      <c r="I16" s="300"/>
      <c r="J16" s="300"/>
      <c r="K16" s="300"/>
      <c r="L16" s="298" t="s">
        <v>629</v>
      </c>
      <c r="M16" s="298"/>
      <c r="N16" s="302"/>
      <c r="O16" s="303" t="s">
        <v>759</v>
      </c>
      <c r="P16" s="304">
        <v>32</v>
      </c>
    </row>
    <row r="17" spans="1:16" ht="115" x14ac:dyDescent="0.2">
      <c r="A17" s="268">
        <v>16</v>
      </c>
      <c r="B17" s="269" t="s">
        <v>35</v>
      </c>
      <c r="C17" s="269" t="s">
        <v>506</v>
      </c>
      <c r="D17" s="270" t="s">
        <v>73</v>
      </c>
      <c r="E17" s="271" t="s">
        <v>590</v>
      </c>
      <c r="F17" s="272" t="s">
        <v>767</v>
      </c>
      <c r="G17" s="272" t="s">
        <v>806</v>
      </c>
      <c r="H17" s="407" t="s">
        <v>919</v>
      </c>
      <c r="I17" s="356" t="s">
        <v>920</v>
      </c>
      <c r="J17" s="356" t="s">
        <v>921</v>
      </c>
      <c r="K17" s="356" t="s">
        <v>901</v>
      </c>
      <c r="L17" s="269" t="s">
        <v>533</v>
      </c>
      <c r="M17" s="270" t="s">
        <v>1023</v>
      </c>
      <c r="N17" s="269"/>
      <c r="O17" s="274"/>
      <c r="P17" s="275">
        <v>33</v>
      </c>
    </row>
    <row r="18" spans="1:16" ht="115" x14ac:dyDescent="0.2">
      <c r="A18" s="268">
        <v>17</v>
      </c>
      <c r="B18" s="269" t="s">
        <v>35</v>
      </c>
      <c r="C18" s="269" t="s">
        <v>506</v>
      </c>
      <c r="D18" s="270" t="s">
        <v>606</v>
      </c>
      <c r="E18" s="271" t="s">
        <v>590</v>
      </c>
      <c r="F18" s="272" t="s">
        <v>767</v>
      </c>
      <c r="G18" s="272" t="s">
        <v>806</v>
      </c>
      <c r="H18" s="407" t="s">
        <v>905</v>
      </c>
      <c r="I18" s="356" t="s">
        <v>906</v>
      </c>
      <c r="J18" s="356" t="s">
        <v>907</v>
      </c>
      <c r="K18" s="356" t="s">
        <v>901</v>
      </c>
      <c r="L18" s="269" t="s">
        <v>533</v>
      </c>
      <c r="M18" s="270" t="s">
        <v>1024</v>
      </c>
      <c r="N18" s="269"/>
      <c r="O18" s="274"/>
      <c r="P18" s="275">
        <v>35</v>
      </c>
    </row>
    <row r="19" spans="1:16" ht="138" x14ac:dyDescent="0.2">
      <c r="A19" s="268">
        <v>18</v>
      </c>
      <c r="B19" s="269" t="s">
        <v>35</v>
      </c>
      <c r="C19" s="269" t="s">
        <v>506</v>
      </c>
      <c r="D19" s="270" t="s">
        <v>607</v>
      </c>
      <c r="E19" s="271" t="s">
        <v>590</v>
      </c>
      <c r="F19" s="272" t="s">
        <v>767</v>
      </c>
      <c r="G19" s="272" t="s">
        <v>806</v>
      </c>
      <c r="H19" s="407" t="s">
        <v>922</v>
      </c>
      <c r="I19" s="356" t="s">
        <v>923</v>
      </c>
      <c r="J19" s="356" t="s">
        <v>924</v>
      </c>
      <c r="K19" s="356" t="s">
        <v>901</v>
      </c>
      <c r="L19" s="269" t="s">
        <v>533</v>
      </c>
      <c r="M19" s="269" t="s">
        <v>1014</v>
      </c>
      <c r="N19" s="269"/>
      <c r="O19" s="274"/>
      <c r="P19" s="275">
        <v>36</v>
      </c>
    </row>
    <row r="20" spans="1:16" ht="161" customHeight="1" x14ac:dyDescent="0.2">
      <c r="A20" s="268">
        <v>19</v>
      </c>
      <c r="B20" s="269" t="s">
        <v>35</v>
      </c>
      <c r="C20" s="269" t="s">
        <v>506</v>
      </c>
      <c r="D20" s="270" t="s">
        <v>1001</v>
      </c>
      <c r="E20" s="271" t="s">
        <v>590</v>
      </c>
      <c r="F20" s="272" t="s">
        <v>767</v>
      </c>
      <c r="G20" s="272" t="s">
        <v>718</v>
      </c>
      <c r="H20" s="407" t="s">
        <v>926</v>
      </c>
      <c r="I20" s="356" t="s">
        <v>927</v>
      </c>
      <c r="J20" s="356" t="s">
        <v>928</v>
      </c>
      <c r="K20" s="356" t="s">
        <v>901</v>
      </c>
      <c r="L20" s="269"/>
      <c r="M20" s="270" t="s">
        <v>1025</v>
      </c>
      <c r="N20" s="269"/>
      <c r="O20" s="274"/>
      <c r="P20" s="275"/>
    </row>
    <row r="21" spans="1:16" ht="42" x14ac:dyDescent="0.2">
      <c r="A21" s="268">
        <v>20</v>
      </c>
      <c r="B21" s="269" t="s">
        <v>35</v>
      </c>
      <c r="C21" s="269" t="s">
        <v>507</v>
      </c>
      <c r="D21" s="270" t="s">
        <v>81</v>
      </c>
      <c r="E21" s="271" t="s">
        <v>590</v>
      </c>
      <c r="F21" s="272" t="s">
        <v>767</v>
      </c>
      <c r="G21" s="272" t="s">
        <v>718</v>
      </c>
      <c r="H21" s="309" t="s">
        <v>1035</v>
      </c>
      <c r="I21" s="272"/>
      <c r="J21" s="272"/>
      <c r="K21" s="272"/>
      <c r="L21" s="269" t="s">
        <v>534</v>
      </c>
      <c r="M21" s="306" t="s">
        <v>1035</v>
      </c>
      <c r="N21" s="270" t="s">
        <v>472</v>
      </c>
      <c r="O21" s="274"/>
      <c r="P21" s="275">
        <v>37</v>
      </c>
    </row>
    <row r="22" spans="1:16" s="285" customFormat="1" ht="63" x14ac:dyDescent="0.2">
      <c r="A22" s="268">
        <v>21</v>
      </c>
      <c r="B22" s="281" t="s">
        <v>35</v>
      </c>
      <c r="C22" s="281" t="s">
        <v>673</v>
      </c>
      <c r="D22" s="279" t="s">
        <v>721</v>
      </c>
      <c r="E22" s="271" t="s">
        <v>590</v>
      </c>
      <c r="F22" s="272" t="s">
        <v>767</v>
      </c>
      <c r="G22" s="291" t="s">
        <v>791</v>
      </c>
      <c r="H22" s="408" t="s">
        <v>811</v>
      </c>
      <c r="I22" s="406" t="s">
        <v>766</v>
      </c>
      <c r="J22" s="406" t="s">
        <v>766</v>
      </c>
      <c r="K22" s="406" t="s">
        <v>766</v>
      </c>
      <c r="L22" s="281" t="s">
        <v>534</v>
      </c>
      <c r="M22" s="406" t="s">
        <v>766</v>
      </c>
      <c r="N22" s="279" t="s">
        <v>743</v>
      </c>
      <c r="O22" s="282"/>
      <c r="P22" s="283"/>
    </row>
    <row r="23" spans="1:16" s="285" customFormat="1" ht="105" x14ac:dyDescent="0.2">
      <c r="A23" s="268">
        <v>22</v>
      </c>
      <c r="B23" s="281" t="s">
        <v>35</v>
      </c>
      <c r="C23" s="281" t="s">
        <v>507</v>
      </c>
      <c r="D23" s="279" t="s">
        <v>722</v>
      </c>
      <c r="E23" s="272" t="s">
        <v>590</v>
      </c>
      <c r="F23" s="272" t="s">
        <v>767</v>
      </c>
      <c r="G23" s="272" t="s">
        <v>718</v>
      </c>
      <c r="H23" s="309" t="s">
        <v>1035</v>
      </c>
      <c r="I23" s="309" t="s">
        <v>1035</v>
      </c>
      <c r="J23" s="309" t="s">
        <v>1035</v>
      </c>
      <c r="K23" s="309" t="s">
        <v>1035</v>
      </c>
      <c r="L23" s="281" t="s">
        <v>534</v>
      </c>
      <c r="M23" s="306" t="s">
        <v>1035</v>
      </c>
      <c r="N23" s="279" t="s">
        <v>817</v>
      </c>
      <c r="O23" s="309" t="s">
        <v>745</v>
      </c>
      <c r="P23" s="283"/>
    </row>
    <row r="24" spans="1:16" ht="42" x14ac:dyDescent="0.2">
      <c r="A24" s="268">
        <v>23</v>
      </c>
      <c r="B24" s="269" t="s">
        <v>35</v>
      </c>
      <c r="C24" s="269" t="s">
        <v>507</v>
      </c>
      <c r="D24" s="270" t="s">
        <v>83</v>
      </c>
      <c r="E24" s="271" t="s">
        <v>590</v>
      </c>
      <c r="F24" s="272" t="s">
        <v>767</v>
      </c>
      <c r="G24" s="272" t="s">
        <v>718</v>
      </c>
      <c r="H24" s="309" t="s">
        <v>1035</v>
      </c>
      <c r="I24" s="309" t="s">
        <v>1035</v>
      </c>
      <c r="J24" s="309" t="s">
        <v>1035</v>
      </c>
      <c r="K24" s="309" t="s">
        <v>1035</v>
      </c>
      <c r="L24" s="269" t="s">
        <v>534</v>
      </c>
      <c r="M24" s="306" t="s">
        <v>1035</v>
      </c>
      <c r="N24" s="270" t="s">
        <v>472</v>
      </c>
      <c r="O24" s="274"/>
      <c r="P24" s="275">
        <v>38</v>
      </c>
    </row>
    <row r="25" spans="1:16" ht="63" x14ac:dyDescent="0.2">
      <c r="A25" s="268">
        <v>24</v>
      </c>
      <c r="B25" s="269" t="s">
        <v>35</v>
      </c>
      <c r="C25" s="269" t="s">
        <v>507</v>
      </c>
      <c r="D25" s="270" t="s">
        <v>600</v>
      </c>
      <c r="E25" s="271" t="s">
        <v>590</v>
      </c>
      <c r="F25" s="272" t="s">
        <v>767</v>
      </c>
      <c r="G25" s="272" t="s">
        <v>718</v>
      </c>
      <c r="H25" s="309" t="s">
        <v>1035</v>
      </c>
      <c r="I25" s="309" t="s">
        <v>1035</v>
      </c>
      <c r="J25" s="309" t="s">
        <v>1035</v>
      </c>
      <c r="K25" s="309" t="s">
        <v>1035</v>
      </c>
      <c r="L25" s="269" t="s">
        <v>537</v>
      </c>
      <c r="M25" s="306" t="s">
        <v>1035</v>
      </c>
      <c r="N25" s="270" t="s">
        <v>468</v>
      </c>
      <c r="O25" s="274"/>
      <c r="P25" s="275">
        <v>41</v>
      </c>
    </row>
    <row r="26" spans="1:16" ht="42" x14ac:dyDescent="0.2">
      <c r="A26" s="268">
        <v>25</v>
      </c>
      <c r="B26" s="311" t="s">
        <v>35</v>
      </c>
      <c r="C26" s="311" t="s">
        <v>507</v>
      </c>
      <c r="D26" s="312" t="s">
        <v>602</v>
      </c>
      <c r="E26" s="313" t="s">
        <v>590</v>
      </c>
      <c r="F26" s="313" t="s">
        <v>760</v>
      </c>
      <c r="G26" s="314" t="s">
        <v>718</v>
      </c>
      <c r="H26" s="409" t="s">
        <v>1035</v>
      </c>
      <c r="I26" s="314"/>
      <c r="J26" s="314"/>
      <c r="K26" s="314"/>
      <c r="L26" s="311" t="s">
        <v>533</v>
      </c>
      <c r="M26" s="315" t="s">
        <v>1035</v>
      </c>
      <c r="N26" s="316"/>
      <c r="O26" s="317" t="s">
        <v>761</v>
      </c>
      <c r="P26" s="318">
        <v>42</v>
      </c>
    </row>
    <row r="27" spans="1:16" ht="115" customHeight="1" x14ac:dyDescent="0.2">
      <c r="A27" s="268">
        <v>26</v>
      </c>
      <c r="B27" s="311" t="s">
        <v>35</v>
      </c>
      <c r="C27" s="311" t="s">
        <v>507</v>
      </c>
      <c r="D27" s="312" t="s">
        <v>611</v>
      </c>
      <c r="E27" s="313" t="s">
        <v>590</v>
      </c>
      <c r="F27" s="313" t="s">
        <v>760</v>
      </c>
      <c r="G27" s="314" t="s">
        <v>718</v>
      </c>
      <c r="H27" s="410" t="s">
        <v>993</v>
      </c>
      <c r="I27" s="393" t="s">
        <v>994</v>
      </c>
      <c r="J27" s="394" t="s">
        <v>995</v>
      </c>
      <c r="K27" s="394" t="s">
        <v>996</v>
      </c>
      <c r="L27" s="404" t="s">
        <v>533</v>
      </c>
      <c r="M27" s="405" t="s">
        <v>1034</v>
      </c>
      <c r="N27" s="316"/>
      <c r="O27" s="317" t="s">
        <v>761</v>
      </c>
      <c r="P27" s="318">
        <v>42</v>
      </c>
    </row>
    <row r="28" spans="1:16" ht="63" x14ac:dyDescent="0.2">
      <c r="A28" s="268">
        <v>27</v>
      </c>
      <c r="B28" s="311" t="s">
        <v>35</v>
      </c>
      <c r="C28" s="311" t="s">
        <v>507</v>
      </c>
      <c r="D28" s="312" t="s">
        <v>601</v>
      </c>
      <c r="E28" s="313" t="s">
        <v>590</v>
      </c>
      <c r="F28" s="313" t="s">
        <v>760</v>
      </c>
      <c r="G28" s="314" t="s">
        <v>718</v>
      </c>
      <c r="H28" s="409" t="s">
        <v>1035</v>
      </c>
      <c r="I28" s="314"/>
      <c r="J28" s="314"/>
      <c r="K28" s="314"/>
      <c r="L28" s="404" t="s">
        <v>533</v>
      </c>
      <c r="M28" s="315" t="s">
        <v>1035</v>
      </c>
      <c r="N28" s="316"/>
      <c r="O28" s="317" t="s">
        <v>761</v>
      </c>
      <c r="P28" s="318">
        <v>42</v>
      </c>
    </row>
    <row r="29" spans="1:16" ht="92" x14ac:dyDescent="0.2">
      <c r="A29" s="268">
        <v>28</v>
      </c>
      <c r="B29" s="311" t="s">
        <v>35</v>
      </c>
      <c r="C29" s="311" t="s">
        <v>507</v>
      </c>
      <c r="D29" s="312" t="s">
        <v>612</v>
      </c>
      <c r="E29" s="313" t="s">
        <v>590</v>
      </c>
      <c r="F29" s="313" t="s">
        <v>760</v>
      </c>
      <c r="G29" s="314" t="s">
        <v>718</v>
      </c>
      <c r="H29" s="410" t="s">
        <v>993</v>
      </c>
      <c r="I29" s="393" t="s">
        <v>994</v>
      </c>
      <c r="J29" s="394" t="s">
        <v>995</v>
      </c>
      <c r="K29" s="394" t="s">
        <v>996</v>
      </c>
      <c r="L29" s="404" t="s">
        <v>533</v>
      </c>
      <c r="M29" s="405" t="s">
        <v>1034</v>
      </c>
      <c r="N29" s="316"/>
      <c r="O29" s="317" t="s">
        <v>761</v>
      </c>
      <c r="P29" s="318">
        <v>42</v>
      </c>
    </row>
    <row r="30" spans="1:16" ht="42" x14ac:dyDescent="0.2">
      <c r="A30" s="268">
        <v>29</v>
      </c>
      <c r="B30" s="311" t="s">
        <v>35</v>
      </c>
      <c r="C30" s="311" t="s">
        <v>507</v>
      </c>
      <c r="D30" s="312" t="s">
        <v>614</v>
      </c>
      <c r="E30" s="313" t="s">
        <v>590</v>
      </c>
      <c r="F30" s="313" t="s">
        <v>760</v>
      </c>
      <c r="G30" s="314" t="s">
        <v>718</v>
      </c>
      <c r="H30" s="409" t="s">
        <v>1035</v>
      </c>
      <c r="I30" s="314"/>
      <c r="J30" s="314"/>
      <c r="K30" s="314"/>
      <c r="L30" s="404" t="s">
        <v>533</v>
      </c>
      <c r="M30" s="315" t="s">
        <v>1035</v>
      </c>
      <c r="N30" s="316"/>
      <c r="O30" s="317" t="s">
        <v>761</v>
      </c>
      <c r="P30" s="318">
        <v>42</v>
      </c>
    </row>
    <row r="31" spans="1:16" ht="92" x14ac:dyDescent="0.2">
      <c r="A31" s="268">
        <v>30</v>
      </c>
      <c r="B31" s="311" t="s">
        <v>35</v>
      </c>
      <c r="C31" s="311" t="s">
        <v>507</v>
      </c>
      <c r="D31" s="312" t="s">
        <v>613</v>
      </c>
      <c r="E31" s="313" t="s">
        <v>590</v>
      </c>
      <c r="F31" s="313" t="s">
        <v>760</v>
      </c>
      <c r="G31" s="314" t="s">
        <v>718</v>
      </c>
      <c r="H31" s="410" t="s">
        <v>993</v>
      </c>
      <c r="I31" s="393" t="s">
        <v>994</v>
      </c>
      <c r="J31" s="394" t="s">
        <v>995</v>
      </c>
      <c r="K31" s="394" t="s">
        <v>996</v>
      </c>
      <c r="L31" s="404" t="s">
        <v>533</v>
      </c>
      <c r="M31" s="405" t="s">
        <v>1034</v>
      </c>
      <c r="N31" s="316"/>
      <c r="O31" s="317" t="s">
        <v>761</v>
      </c>
      <c r="P31" s="318">
        <v>42</v>
      </c>
    </row>
    <row r="32" spans="1:16" ht="21" x14ac:dyDescent="0.2">
      <c r="A32" s="268">
        <v>31</v>
      </c>
      <c r="B32" s="269" t="s">
        <v>35</v>
      </c>
      <c r="C32" s="269" t="s">
        <v>507</v>
      </c>
      <c r="D32" s="270" t="s">
        <v>101</v>
      </c>
      <c r="E32" s="271" t="s">
        <v>590</v>
      </c>
      <c r="F32" s="272" t="s">
        <v>767</v>
      </c>
      <c r="G32" s="272" t="s">
        <v>806</v>
      </c>
      <c r="H32" s="411" t="s">
        <v>1000</v>
      </c>
      <c r="I32" s="272"/>
      <c r="J32" s="272"/>
      <c r="K32" s="272"/>
      <c r="L32" s="269" t="s">
        <v>533</v>
      </c>
      <c r="M32" s="306" t="s">
        <v>1000</v>
      </c>
      <c r="N32" s="269"/>
      <c r="O32" s="274"/>
      <c r="P32" s="275">
        <v>46</v>
      </c>
    </row>
    <row r="33" spans="1:16" ht="126" x14ac:dyDescent="0.2">
      <c r="A33" s="268">
        <v>32</v>
      </c>
      <c r="B33" s="269" t="s">
        <v>35</v>
      </c>
      <c r="C33" s="269" t="s">
        <v>509</v>
      </c>
      <c r="D33" s="270" t="s">
        <v>153</v>
      </c>
      <c r="E33" s="271" t="s">
        <v>590</v>
      </c>
      <c r="F33" s="272" t="s">
        <v>767</v>
      </c>
      <c r="G33" s="272" t="s">
        <v>718</v>
      </c>
      <c r="H33" s="407" t="s">
        <v>997</v>
      </c>
      <c r="I33" s="356" t="s">
        <v>998</v>
      </c>
      <c r="J33" s="356" t="s">
        <v>999</v>
      </c>
      <c r="K33" s="272"/>
      <c r="L33" s="269" t="s">
        <v>534</v>
      </c>
      <c r="M33" s="270" t="s">
        <v>1028</v>
      </c>
      <c r="N33" s="270" t="s">
        <v>472</v>
      </c>
      <c r="O33" s="274"/>
      <c r="P33" s="275">
        <v>80</v>
      </c>
    </row>
    <row r="34" spans="1:16" ht="126" x14ac:dyDescent="0.2">
      <c r="A34" s="268">
        <v>33</v>
      </c>
      <c r="B34" s="269" t="s">
        <v>35</v>
      </c>
      <c r="C34" s="269" t="s">
        <v>509</v>
      </c>
      <c r="D34" s="270" t="s">
        <v>164</v>
      </c>
      <c r="E34" s="271" t="s">
        <v>590</v>
      </c>
      <c r="F34" s="272" t="s">
        <v>767</v>
      </c>
      <c r="G34" s="272" t="s">
        <v>718</v>
      </c>
      <c r="H34" s="407" t="s">
        <v>977</v>
      </c>
      <c r="I34" s="356" t="s">
        <v>978</v>
      </c>
      <c r="J34" s="356" t="s">
        <v>979</v>
      </c>
      <c r="K34" s="272"/>
      <c r="L34" s="269" t="s">
        <v>534</v>
      </c>
      <c r="M34" s="270" t="s">
        <v>1029</v>
      </c>
      <c r="N34" s="270" t="s">
        <v>472</v>
      </c>
      <c r="O34" s="274"/>
      <c r="P34" s="275">
        <v>87</v>
      </c>
    </row>
    <row r="35" spans="1:16" ht="42" x14ac:dyDescent="0.2">
      <c r="A35" s="268">
        <v>34</v>
      </c>
      <c r="B35" s="269" t="s">
        <v>35</v>
      </c>
      <c r="C35" s="269" t="s">
        <v>507</v>
      </c>
      <c r="D35" s="279" t="s">
        <v>608</v>
      </c>
      <c r="E35" s="271" t="s">
        <v>590</v>
      </c>
      <c r="F35" s="272" t="s">
        <v>767</v>
      </c>
      <c r="G35" s="272" t="s">
        <v>718</v>
      </c>
      <c r="H35" s="309" t="s">
        <v>1035</v>
      </c>
      <c r="I35" s="272"/>
      <c r="J35" s="272"/>
      <c r="K35" s="272"/>
      <c r="L35" s="269" t="s">
        <v>534</v>
      </c>
      <c r="M35" s="306" t="s">
        <v>1035</v>
      </c>
      <c r="N35" s="270" t="s">
        <v>472</v>
      </c>
      <c r="O35" s="274"/>
      <c r="P35" s="275">
        <v>87</v>
      </c>
    </row>
    <row r="36" spans="1:16" s="285" customFormat="1" ht="42" x14ac:dyDescent="0.2">
      <c r="A36" s="268">
        <v>35</v>
      </c>
      <c r="B36" s="281" t="s">
        <v>35</v>
      </c>
      <c r="C36" s="281" t="s">
        <v>507</v>
      </c>
      <c r="D36" s="279" t="s">
        <v>723</v>
      </c>
      <c r="E36" s="272" t="s">
        <v>590</v>
      </c>
      <c r="F36" s="272" t="s">
        <v>767</v>
      </c>
      <c r="G36" s="272" t="s">
        <v>718</v>
      </c>
      <c r="H36" s="309" t="s">
        <v>1035</v>
      </c>
      <c r="I36" s="272"/>
      <c r="J36" s="272"/>
      <c r="K36" s="272"/>
      <c r="L36" s="281" t="s">
        <v>534</v>
      </c>
      <c r="M36" s="306" t="s">
        <v>1035</v>
      </c>
      <c r="N36" s="279" t="s">
        <v>472</v>
      </c>
      <c r="O36" s="415" t="s">
        <v>748</v>
      </c>
      <c r="P36" s="283"/>
    </row>
    <row r="37" spans="1:16" ht="42" x14ac:dyDescent="0.2">
      <c r="A37" s="268">
        <v>36</v>
      </c>
      <c r="B37" s="281" t="s">
        <v>35</v>
      </c>
      <c r="C37" s="281" t="s">
        <v>507</v>
      </c>
      <c r="D37" s="279" t="s">
        <v>609</v>
      </c>
      <c r="E37" s="272" t="s">
        <v>590</v>
      </c>
      <c r="F37" s="272" t="s">
        <v>767</v>
      </c>
      <c r="G37" s="272" t="s">
        <v>718</v>
      </c>
      <c r="H37" s="309" t="s">
        <v>1035</v>
      </c>
      <c r="I37" s="356"/>
      <c r="J37" s="356"/>
      <c r="K37" s="272"/>
      <c r="L37" s="281" t="s">
        <v>534</v>
      </c>
      <c r="M37" s="306" t="s">
        <v>1035</v>
      </c>
      <c r="N37" s="279" t="s">
        <v>472</v>
      </c>
      <c r="O37" s="282"/>
      <c r="P37" s="283">
        <v>88</v>
      </c>
    </row>
    <row r="38" spans="1:16" ht="115" x14ac:dyDescent="0.2">
      <c r="A38" s="268">
        <v>37</v>
      </c>
      <c r="B38" s="281" t="s">
        <v>35</v>
      </c>
      <c r="C38" s="281" t="s">
        <v>688</v>
      </c>
      <c r="D38" s="279" t="s">
        <v>728</v>
      </c>
      <c r="E38" s="272" t="s">
        <v>590</v>
      </c>
      <c r="F38" s="272" t="s">
        <v>767</v>
      </c>
      <c r="G38" s="272" t="s">
        <v>806</v>
      </c>
      <c r="H38" s="407" t="s">
        <v>888</v>
      </c>
      <c r="I38" s="356" t="s">
        <v>889</v>
      </c>
      <c r="J38" s="356" t="s">
        <v>890</v>
      </c>
      <c r="K38" s="356" t="s">
        <v>891</v>
      </c>
      <c r="L38" s="281" t="s">
        <v>533</v>
      </c>
      <c r="M38" s="270" t="s">
        <v>1021</v>
      </c>
      <c r="N38" s="279"/>
      <c r="O38" s="282"/>
      <c r="P38" s="283"/>
    </row>
    <row r="39" spans="1:16" ht="115" x14ac:dyDescent="0.2">
      <c r="A39" s="268">
        <v>38</v>
      </c>
      <c r="B39" s="281" t="s">
        <v>35</v>
      </c>
      <c r="C39" s="281" t="s">
        <v>688</v>
      </c>
      <c r="D39" s="279" t="s">
        <v>729</v>
      </c>
      <c r="E39" s="272" t="s">
        <v>590</v>
      </c>
      <c r="F39" s="272" t="s">
        <v>767</v>
      </c>
      <c r="G39" s="272" t="s">
        <v>806</v>
      </c>
      <c r="H39" s="407" t="s">
        <v>898</v>
      </c>
      <c r="I39" s="356" t="s">
        <v>899</v>
      </c>
      <c r="J39" s="356" t="s">
        <v>900</v>
      </c>
      <c r="K39" s="356" t="s">
        <v>901</v>
      </c>
      <c r="L39" s="281" t="s">
        <v>533</v>
      </c>
      <c r="M39" s="270" t="s">
        <v>1022</v>
      </c>
      <c r="N39" s="279"/>
      <c r="O39" s="282"/>
      <c r="P39" s="283"/>
    </row>
    <row r="40" spans="1:16" ht="115" x14ac:dyDescent="0.2">
      <c r="A40" s="268">
        <v>39</v>
      </c>
      <c r="B40" s="281" t="s">
        <v>35</v>
      </c>
      <c r="C40" s="281" t="s">
        <v>688</v>
      </c>
      <c r="D40" s="279" t="s">
        <v>727</v>
      </c>
      <c r="E40" s="272" t="s">
        <v>590</v>
      </c>
      <c r="F40" s="272" t="s">
        <v>767</v>
      </c>
      <c r="G40" s="272" t="s">
        <v>806</v>
      </c>
      <c r="H40" s="407" t="s">
        <v>902</v>
      </c>
      <c r="I40" s="356" t="s">
        <v>903</v>
      </c>
      <c r="J40" s="356" t="s">
        <v>904</v>
      </c>
      <c r="K40" s="356" t="s">
        <v>901</v>
      </c>
      <c r="L40" s="281" t="s">
        <v>533</v>
      </c>
      <c r="M40" s="270" t="s">
        <v>1021</v>
      </c>
      <c r="N40" s="279"/>
      <c r="O40" s="282"/>
      <c r="P40" s="283"/>
    </row>
    <row r="41" spans="1:16" ht="21" x14ac:dyDescent="0.2">
      <c r="A41" s="268">
        <v>40</v>
      </c>
      <c r="B41" s="325" t="s">
        <v>35</v>
      </c>
      <c r="C41" s="325" t="s">
        <v>688</v>
      </c>
      <c r="D41" s="326" t="s">
        <v>730</v>
      </c>
      <c r="E41" s="327" t="s">
        <v>590</v>
      </c>
      <c r="F41" s="327" t="s">
        <v>758</v>
      </c>
      <c r="G41" s="328" t="s">
        <v>806</v>
      </c>
      <c r="H41" s="412"/>
      <c r="I41" s="327"/>
      <c r="J41" s="327"/>
      <c r="K41" s="327"/>
      <c r="L41" s="330" t="s">
        <v>629</v>
      </c>
      <c r="M41" s="330"/>
      <c r="N41" s="331"/>
      <c r="O41" s="332" t="s">
        <v>762</v>
      </c>
      <c r="P41" s="333"/>
    </row>
    <row r="42" spans="1:16" ht="115" x14ac:dyDescent="0.2">
      <c r="A42" s="268">
        <v>41</v>
      </c>
      <c r="B42" s="281" t="s">
        <v>35</v>
      </c>
      <c r="C42" s="281" t="s">
        <v>688</v>
      </c>
      <c r="D42" s="279" t="s">
        <v>731</v>
      </c>
      <c r="E42" s="272" t="s">
        <v>590</v>
      </c>
      <c r="F42" s="272" t="s">
        <v>767</v>
      </c>
      <c r="G42" s="272" t="s">
        <v>806</v>
      </c>
      <c r="H42" s="407" t="s">
        <v>919</v>
      </c>
      <c r="I42" s="356" t="s">
        <v>920</v>
      </c>
      <c r="J42" s="356" t="s">
        <v>921</v>
      </c>
      <c r="K42" s="356" t="s">
        <v>901</v>
      </c>
      <c r="L42" s="281" t="s">
        <v>533</v>
      </c>
      <c r="M42" s="270" t="s">
        <v>1023</v>
      </c>
      <c r="N42" s="279"/>
      <c r="O42" s="282"/>
      <c r="P42" s="283"/>
    </row>
    <row r="43" spans="1:16" ht="115" x14ac:dyDescent="0.2">
      <c r="A43" s="268">
        <v>42</v>
      </c>
      <c r="B43" s="281" t="s">
        <v>35</v>
      </c>
      <c r="C43" s="281" t="s">
        <v>688</v>
      </c>
      <c r="D43" s="279" t="s">
        <v>732</v>
      </c>
      <c r="E43" s="272" t="s">
        <v>590</v>
      </c>
      <c r="F43" s="272" t="s">
        <v>767</v>
      </c>
      <c r="G43" s="272" t="s">
        <v>806</v>
      </c>
      <c r="H43" s="407" t="s">
        <v>905</v>
      </c>
      <c r="I43" s="356" t="s">
        <v>906</v>
      </c>
      <c r="J43" s="356" t="s">
        <v>907</v>
      </c>
      <c r="K43" s="356" t="s">
        <v>901</v>
      </c>
      <c r="L43" s="281" t="s">
        <v>533</v>
      </c>
      <c r="M43" s="270" t="s">
        <v>1024</v>
      </c>
      <c r="N43" s="281"/>
      <c r="O43" s="282"/>
      <c r="P43" s="283"/>
    </row>
    <row r="44" spans="1:16" ht="138" x14ac:dyDescent="0.2">
      <c r="A44" s="268">
        <v>43</v>
      </c>
      <c r="B44" s="281" t="s">
        <v>35</v>
      </c>
      <c r="C44" s="281" t="s">
        <v>688</v>
      </c>
      <c r="D44" s="279" t="s">
        <v>733</v>
      </c>
      <c r="E44" s="272" t="s">
        <v>590</v>
      </c>
      <c r="F44" s="272" t="s">
        <v>767</v>
      </c>
      <c r="G44" s="272" t="s">
        <v>806</v>
      </c>
      <c r="H44" s="407" t="s">
        <v>922</v>
      </c>
      <c r="I44" s="356" t="s">
        <v>923</v>
      </c>
      <c r="J44" s="356" t="s">
        <v>924</v>
      </c>
      <c r="K44" s="356" t="s">
        <v>901</v>
      </c>
      <c r="L44" s="281" t="s">
        <v>533</v>
      </c>
      <c r="M44" s="269" t="s">
        <v>1014</v>
      </c>
      <c r="N44" s="281"/>
      <c r="O44" s="282"/>
      <c r="P44" s="283"/>
    </row>
    <row r="45" spans="1:16" ht="115" x14ac:dyDescent="0.2">
      <c r="A45" s="268">
        <v>44</v>
      </c>
      <c r="B45" s="281" t="s">
        <v>35</v>
      </c>
      <c r="C45" s="281" t="s">
        <v>688</v>
      </c>
      <c r="D45" s="270" t="s">
        <v>1017</v>
      </c>
      <c r="E45" s="272"/>
      <c r="F45" s="272" t="s">
        <v>767</v>
      </c>
      <c r="G45" s="272" t="s">
        <v>806</v>
      </c>
      <c r="H45" s="407" t="s">
        <v>926</v>
      </c>
      <c r="I45" s="356" t="s">
        <v>927</v>
      </c>
      <c r="J45" s="356" t="s">
        <v>928</v>
      </c>
      <c r="K45" s="356" t="s">
        <v>901</v>
      </c>
      <c r="L45" s="281"/>
      <c r="M45" s="270" t="s">
        <v>1025</v>
      </c>
      <c r="N45" s="281"/>
      <c r="O45" s="282"/>
      <c r="P45" s="283"/>
    </row>
    <row r="46" spans="1:16" s="336" customFormat="1" ht="294" x14ac:dyDescent="0.2">
      <c r="A46" s="268">
        <v>45</v>
      </c>
      <c r="B46" s="281" t="s">
        <v>35</v>
      </c>
      <c r="C46" s="281" t="s">
        <v>738</v>
      </c>
      <c r="D46" s="279" t="s">
        <v>739</v>
      </c>
      <c r="E46" s="272" t="s">
        <v>590</v>
      </c>
      <c r="F46" s="272" t="s">
        <v>767</v>
      </c>
      <c r="G46" s="272" t="s">
        <v>806</v>
      </c>
      <c r="H46" s="407" t="s">
        <v>882</v>
      </c>
      <c r="I46" s="356" t="s">
        <v>883</v>
      </c>
      <c r="J46" s="356" t="s">
        <v>884</v>
      </c>
      <c r="K46" s="272"/>
      <c r="L46" s="281" t="s">
        <v>533</v>
      </c>
      <c r="M46" s="279" t="s">
        <v>1030</v>
      </c>
      <c r="N46" s="279"/>
      <c r="O46" s="280"/>
      <c r="P46" s="279"/>
    </row>
    <row r="47" spans="1:16" s="336" customFormat="1" ht="63" x14ac:dyDescent="0.2">
      <c r="A47" s="268">
        <v>46</v>
      </c>
      <c r="B47" s="281" t="s">
        <v>35</v>
      </c>
      <c r="C47" s="281" t="s">
        <v>738</v>
      </c>
      <c r="D47" s="279" t="s">
        <v>800</v>
      </c>
      <c r="E47" s="272" t="s">
        <v>590</v>
      </c>
      <c r="F47" s="272" t="s">
        <v>767</v>
      </c>
      <c r="G47" s="272" t="s">
        <v>718</v>
      </c>
      <c r="H47" s="407" t="s">
        <v>823</v>
      </c>
      <c r="I47" s="356" t="s">
        <v>824</v>
      </c>
      <c r="J47" s="356" t="s">
        <v>825</v>
      </c>
      <c r="K47" s="272"/>
      <c r="L47" s="281" t="s">
        <v>533</v>
      </c>
      <c r="M47" s="279" t="s">
        <v>1025</v>
      </c>
      <c r="N47" s="279"/>
      <c r="O47" s="280"/>
      <c r="P47" s="279"/>
    </row>
    <row r="48" spans="1:16" s="336" customFormat="1" ht="92" x14ac:dyDescent="0.2">
      <c r="A48" s="268">
        <v>47</v>
      </c>
      <c r="B48" s="281" t="s">
        <v>35</v>
      </c>
      <c r="C48" s="281" t="s">
        <v>738</v>
      </c>
      <c r="D48" s="279" t="s">
        <v>803</v>
      </c>
      <c r="E48" s="272" t="s">
        <v>590</v>
      </c>
      <c r="F48" s="272" t="s">
        <v>767</v>
      </c>
      <c r="G48" s="272" t="s">
        <v>718</v>
      </c>
      <c r="H48" s="407" t="s">
        <v>826</v>
      </c>
      <c r="I48" s="356" t="s">
        <v>827</v>
      </c>
      <c r="J48" s="356" t="s">
        <v>828</v>
      </c>
      <c r="K48" s="272"/>
      <c r="L48" s="281" t="s">
        <v>533</v>
      </c>
      <c r="M48" s="279" t="s">
        <v>1025</v>
      </c>
      <c r="N48" s="270"/>
      <c r="O48" s="280"/>
      <c r="P48" s="279"/>
    </row>
    <row r="49" spans="1:17" s="336" customFormat="1" ht="63" x14ac:dyDescent="0.2">
      <c r="A49" s="268">
        <v>48</v>
      </c>
      <c r="B49" s="281" t="s">
        <v>35</v>
      </c>
      <c r="C49" s="281" t="s">
        <v>738</v>
      </c>
      <c r="D49" s="279" t="s">
        <v>804</v>
      </c>
      <c r="E49" s="272" t="s">
        <v>590</v>
      </c>
      <c r="F49" s="272" t="s">
        <v>767</v>
      </c>
      <c r="G49" s="272" t="s">
        <v>718</v>
      </c>
      <c r="H49" s="407" t="s">
        <v>829</v>
      </c>
      <c r="I49" s="356" t="s">
        <v>830</v>
      </c>
      <c r="J49" s="356" t="s">
        <v>831</v>
      </c>
      <c r="K49" s="272"/>
      <c r="L49" s="281" t="s">
        <v>533</v>
      </c>
      <c r="M49" s="279" t="s">
        <v>1025</v>
      </c>
      <c r="N49" s="279"/>
      <c r="O49" s="280"/>
      <c r="P49" s="279"/>
    </row>
    <row r="50" spans="1:17" s="336" customFormat="1" ht="63" x14ac:dyDescent="0.2">
      <c r="A50" s="268">
        <v>49</v>
      </c>
      <c r="B50" s="281" t="s">
        <v>35</v>
      </c>
      <c r="C50" s="281" t="s">
        <v>738</v>
      </c>
      <c r="D50" s="279" t="s">
        <v>801</v>
      </c>
      <c r="E50" s="272" t="s">
        <v>590</v>
      </c>
      <c r="F50" s="272" t="s">
        <v>767</v>
      </c>
      <c r="G50" s="272" t="s">
        <v>718</v>
      </c>
      <c r="H50" s="407" t="s">
        <v>895</v>
      </c>
      <c r="I50" s="356" t="s">
        <v>896</v>
      </c>
      <c r="J50" s="356" t="s">
        <v>896</v>
      </c>
      <c r="K50" s="272"/>
      <c r="L50" s="281" t="s">
        <v>533</v>
      </c>
      <c r="M50" s="279" t="s">
        <v>1025</v>
      </c>
      <c r="N50" s="279"/>
      <c r="O50" s="280"/>
      <c r="P50" s="279"/>
    </row>
    <row r="51" spans="1:17" s="336" customFormat="1" ht="63" x14ac:dyDescent="0.2">
      <c r="A51" s="268">
        <v>50</v>
      </c>
      <c r="B51" s="281" t="s">
        <v>35</v>
      </c>
      <c r="C51" s="281" t="s">
        <v>738</v>
      </c>
      <c r="D51" s="279" t="s">
        <v>805</v>
      </c>
      <c r="E51" s="272" t="s">
        <v>590</v>
      </c>
      <c r="F51" s="272" t="s">
        <v>767</v>
      </c>
      <c r="G51" s="272" t="s">
        <v>718</v>
      </c>
      <c r="H51" s="407" t="s">
        <v>862</v>
      </c>
      <c r="I51" s="356" t="s">
        <v>863</v>
      </c>
      <c r="J51" s="356" t="s">
        <v>864</v>
      </c>
      <c r="K51" s="272"/>
      <c r="L51" s="281" t="s">
        <v>533</v>
      </c>
      <c r="M51" s="279" t="s">
        <v>1025</v>
      </c>
      <c r="N51" s="279"/>
      <c r="O51" s="280"/>
      <c r="P51" s="279"/>
    </row>
    <row r="52" spans="1:17" s="336" customFormat="1" ht="69" x14ac:dyDescent="0.2">
      <c r="A52" s="268">
        <v>51</v>
      </c>
      <c r="B52" s="281" t="s">
        <v>35</v>
      </c>
      <c r="C52" s="281" t="s">
        <v>738</v>
      </c>
      <c r="D52" s="279" t="s">
        <v>807</v>
      </c>
      <c r="E52" s="272" t="s">
        <v>590</v>
      </c>
      <c r="F52" s="272" t="s">
        <v>767</v>
      </c>
      <c r="G52" s="272" t="s">
        <v>718</v>
      </c>
      <c r="H52" s="407" t="s">
        <v>832</v>
      </c>
      <c r="I52" s="356" t="s">
        <v>833</v>
      </c>
      <c r="J52" s="356" t="s">
        <v>834</v>
      </c>
      <c r="K52" s="272"/>
      <c r="L52" s="281" t="s">
        <v>533</v>
      </c>
      <c r="M52" s="279" t="s">
        <v>1025</v>
      </c>
      <c r="N52" s="279"/>
      <c r="O52" s="280"/>
      <c r="P52" s="279"/>
    </row>
    <row r="53" spans="1:17" s="336" customFormat="1" ht="69" x14ac:dyDescent="0.2">
      <c r="A53" s="268">
        <v>52</v>
      </c>
      <c r="B53" s="281" t="s">
        <v>35</v>
      </c>
      <c r="C53" s="281" t="s">
        <v>738</v>
      </c>
      <c r="D53" s="279" t="s">
        <v>809</v>
      </c>
      <c r="E53" s="272" t="s">
        <v>590</v>
      </c>
      <c r="F53" s="272" t="s">
        <v>767</v>
      </c>
      <c r="G53" s="272" t="s">
        <v>718</v>
      </c>
      <c r="H53" s="407" t="s">
        <v>865</v>
      </c>
      <c r="I53" s="356" t="s">
        <v>866</v>
      </c>
      <c r="J53" s="356" t="s">
        <v>867</v>
      </c>
      <c r="K53" s="272"/>
      <c r="L53" s="281"/>
      <c r="M53" s="279" t="s">
        <v>1025</v>
      </c>
      <c r="N53" s="279"/>
      <c r="O53" s="280"/>
      <c r="P53" s="279"/>
    </row>
    <row r="54" spans="1:17" s="336" customFormat="1" ht="69" x14ac:dyDescent="0.2">
      <c r="A54" s="268">
        <v>53</v>
      </c>
      <c r="B54" s="281" t="s">
        <v>35</v>
      </c>
      <c r="C54" s="281" t="s">
        <v>738</v>
      </c>
      <c r="D54" s="279" t="s">
        <v>808</v>
      </c>
      <c r="E54" s="272" t="s">
        <v>590</v>
      </c>
      <c r="F54" s="272" t="s">
        <v>767</v>
      </c>
      <c r="G54" s="272" t="s">
        <v>718</v>
      </c>
      <c r="H54" s="407" t="s">
        <v>868</v>
      </c>
      <c r="I54" s="356" t="s">
        <v>869</v>
      </c>
      <c r="J54" s="356" t="s">
        <v>870</v>
      </c>
      <c r="K54" s="272"/>
      <c r="L54" s="281"/>
      <c r="M54" s="279" t="s">
        <v>1025</v>
      </c>
      <c r="N54" s="279"/>
      <c r="O54" s="280"/>
      <c r="P54" s="279"/>
    </row>
    <row r="55" spans="1:17" s="336" customFormat="1" ht="81" customHeight="1" x14ac:dyDescent="0.2">
      <c r="A55" s="358"/>
      <c r="B55" s="358"/>
      <c r="C55" s="358"/>
      <c r="D55" s="358"/>
      <c r="O55" s="359"/>
    </row>
    <row r="56" spans="1:17" s="362" customFormat="1" x14ac:dyDescent="0.2">
      <c r="A56" s="360" t="s">
        <v>753</v>
      </c>
      <c r="B56" s="360"/>
      <c r="C56" s="360"/>
      <c r="D56" s="361">
        <f>COUNTIF(F3:F61,"Required-Always")</f>
        <v>44</v>
      </c>
      <c r="F56" s="363"/>
      <c r="G56" s="363" t="s">
        <v>763</v>
      </c>
      <c r="H56" s="413"/>
      <c r="I56" s="364"/>
      <c r="J56" s="364"/>
      <c r="K56" s="364"/>
      <c r="L56" s="364"/>
      <c r="M56" s="364"/>
      <c r="N56" s="364"/>
      <c r="O56" s="364"/>
      <c r="P56" s="365"/>
    </row>
    <row r="57" spans="1:17" s="362" customFormat="1" x14ac:dyDescent="0.2">
      <c r="A57" s="360" t="s">
        <v>754</v>
      </c>
      <c r="B57" s="360"/>
      <c r="C57" s="360"/>
      <c r="D57" s="361">
        <f>COUNTIF(F3:F61,"Required-Always")
+ COUNTIF(F3:F61,"Conditional") + COUNTIF(F3:F61,"Auto-Calculated")</f>
        <v>52</v>
      </c>
      <c r="F57" s="367"/>
      <c r="G57" s="367" t="s">
        <v>764</v>
      </c>
      <c r="H57" s="369"/>
      <c r="I57" s="369"/>
      <c r="J57" s="369"/>
      <c r="K57" s="369"/>
      <c r="L57" s="369"/>
      <c r="M57" s="369"/>
      <c r="N57" s="369"/>
      <c r="O57" s="368"/>
      <c r="P57" s="370"/>
    </row>
    <row r="58" spans="1:17" ht="70" customHeight="1" x14ac:dyDescent="0.2">
      <c r="A58" s="371"/>
      <c r="B58" s="372"/>
      <c r="C58" s="372"/>
      <c r="D58" s="373"/>
      <c r="E58" s="374"/>
      <c r="F58" s="374"/>
      <c r="G58" s="374"/>
      <c r="H58" s="358"/>
      <c r="I58" s="374"/>
      <c r="J58" s="374"/>
      <c r="K58" s="374"/>
      <c r="L58" s="376"/>
      <c r="M58" s="376"/>
      <c r="N58" s="376"/>
      <c r="O58" s="377"/>
      <c r="P58" s="378"/>
    </row>
    <row r="59" spans="1:17" ht="34" customHeight="1" x14ac:dyDescent="0.2">
      <c r="A59" s="445" t="s">
        <v>1033</v>
      </c>
      <c r="B59" s="445"/>
      <c r="C59" s="445"/>
      <c r="D59" s="445"/>
      <c r="E59" s="445"/>
      <c r="F59" s="445"/>
      <c r="G59" s="445"/>
      <c r="H59" s="445"/>
      <c r="I59" s="445"/>
      <c r="J59" s="445"/>
      <c r="K59" s="445"/>
      <c r="L59" s="445"/>
      <c r="M59" s="445"/>
      <c r="N59" s="445"/>
      <c r="O59" s="445"/>
      <c r="P59" s="445"/>
      <c r="Q59" s="260"/>
    </row>
    <row r="60" spans="1:17" s="336" customFormat="1" ht="409.6" x14ac:dyDescent="0.2">
      <c r="A60" s="395"/>
      <c r="B60" s="396"/>
      <c r="C60" s="396" t="s">
        <v>1031</v>
      </c>
      <c r="D60" s="397" t="s">
        <v>1002</v>
      </c>
      <c r="E60" s="398"/>
      <c r="F60" s="398"/>
      <c r="G60" s="398"/>
      <c r="H60" s="414" t="s">
        <v>986</v>
      </c>
      <c r="I60" s="400" t="s">
        <v>987</v>
      </c>
      <c r="J60" s="399" t="s">
        <v>988</v>
      </c>
      <c r="K60" s="399" t="s">
        <v>985</v>
      </c>
      <c r="L60" s="396"/>
      <c r="M60" s="401" t="s">
        <v>1026</v>
      </c>
      <c r="N60" s="401"/>
      <c r="O60" s="402"/>
      <c r="P60" s="401"/>
    </row>
    <row r="61" spans="1:17" s="336" customFormat="1" ht="409.6" x14ac:dyDescent="0.2">
      <c r="A61" s="395"/>
      <c r="B61" s="396"/>
      <c r="C61" s="396" t="s">
        <v>1031</v>
      </c>
      <c r="D61" s="397" t="s">
        <v>1002</v>
      </c>
      <c r="E61" s="398"/>
      <c r="F61" s="398"/>
      <c r="G61" s="398"/>
      <c r="H61" s="414" t="s">
        <v>990</v>
      </c>
      <c r="I61" s="399" t="s">
        <v>991</v>
      </c>
      <c r="J61" s="399" t="s">
        <v>992</v>
      </c>
      <c r="K61" s="399" t="s">
        <v>897</v>
      </c>
      <c r="L61" s="396"/>
      <c r="M61" s="401" t="s">
        <v>1027</v>
      </c>
      <c r="N61" s="401"/>
      <c r="O61" s="402"/>
      <c r="P61" s="401"/>
    </row>
  </sheetData>
  <mergeCells count="2">
    <mergeCell ref="A1:P1"/>
    <mergeCell ref="A59:P5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4E0F-892F-064C-94F0-978CAC54682E}">
  <dimension ref="A1:L38"/>
  <sheetViews>
    <sheetView zoomScale="80" zoomScaleNormal="80" workbookViewId="0">
      <selection activeCell="J23" sqref="J2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6" width="23.1640625" style="57" customWidth="1"/>
    <col min="7" max="7" width="23.1640625" style="57" hidden="1" customWidth="1"/>
    <col min="8" max="8" width="12" style="53" bestFit="1" customWidth="1"/>
    <col min="9" max="9" width="38.6640625" style="53" bestFit="1" customWidth="1"/>
    <col min="10" max="10" width="72.1640625" style="53" bestFit="1" customWidth="1"/>
    <col min="11" max="11" width="11.5" style="58" bestFit="1" customWidth="1"/>
    <col min="12" max="16384" width="15.5" style="53"/>
  </cols>
  <sheetData>
    <row r="1" spans="1:12" ht="18" x14ac:dyDescent="0.2">
      <c r="A1" s="446" t="s">
        <v>1038</v>
      </c>
      <c r="B1" s="447"/>
      <c r="C1" s="447"/>
      <c r="D1" s="447"/>
      <c r="E1" s="447"/>
      <c r="F1" s="447"/>
      <c r="G1" s="447"/>
      <c r="H1" s="447"/>
      <c r="I1" s="447"/>
      <c r="J1" s="447"/>
      <c r="K1" s="447"/>
    </row>
    <row r="2" spans="1:12" s="238" customFormat="1" ht="34" x14ac:dyDescent="0.2">
      <c r="A2" s="83" t="s">
        <v>0</v>
      </c>
      <c r="B2" s="235" t="s">
        <v>502</v>
      </c>
      <c r="C2" s="235" t="s">
        <v>504</v>
      </c>
      <c r="D2" s="236" t="s">
        <v>2</v>
      </c>
      <c r="E2" s="193" t="s">
        <v>641</v>
      </c>
      <c r="F2" s="193" t="s">
        <v>756</v>
      </c>
      <c r="G2" s="259" t="s">
        <v>802</v>
      </c>
      <c r="H2" s="235" t="s">
        <v>3</v>
      </c>
      <c r="I2" s="235" t="s">
        <v>586</v>
      </c>
      <c r="J2" s="235" t="s">
        <v>640</v>
      </c>
      <c r="K2" s="237" t="s">
        <v>633</v>
      </c>
    </row>
    <row r="3" spans="1:12" ht="34" x14ac:dyDescent="0.2">
      <c r="A3" s="90">
        <v>1</v>
      </c>
      <c r="B3" s="182" t="s">
        <v>503</v>
      </c>
      <c r="C3" s="182" t="s">
        <v>7</v>
      </c>
      <c r="D3" s="37" t="s">
        <v>617</v>
      </c>
      <c r="E3" s="183" t="s">
        <v>590</v>
      </c>
      <c r="F3" s="183" t="s">
        <v>767</v>
      </c>
      <c r="G3" s="183"/>
      <c r="H3" s="182" t="s">
        <v>534</v>
      </c>
      <c r="I3" s="37" t="s">
        <v>618</v>
      </c>
      <c r="J3" s="182" t="s">
        <v>769</v>
      </c>
      <c r="K3" s="195">
        <v>91</v>
      </c>
    </row>
    <row r="4" spans="1:12" ht="17" x14ac:dyDescent="0.2">
      <c r="A4" s="90">
        <v>2</v>
      </c>
      <c r="B4" s="35" t="s">
        <v>503</v>
      </c>
      <c r="C4" s="35" t="s">
        <v>511</v>
      </c>
      <c r="D4" s="36" t="s">
        <v>175</v>
      </c>
      <c r="E4" s="49" t="s">
        <v>590</v>
      </c>
      <c r="F4" s="183" t="s">
        <v>767</v>
      </c>
      <c r="G4" s="183"/>
      <c r="H4" s="35" t="s">
        <v>533</v>
      </c>
      <c r="I4" s="35"/>
      <c r="J4" s="35"/>
      <c r="K4" s="194">
        <v>92</v>
      </c>
    </row>
    <row r="5" spans="1:12" ht="17" x14ac:dyDescent="0.2">
      <c r="A5" s="90">
        <v>3</v>
      </c>
      <c r="B5" s="35" t="s">
        <v>503</v>
      </c>
      <c r="C5" s="35" t="s">
        <v>511</v>
      </c>
      <c r="D5" s="36" t="s">
        <v>179</v>
      </c>
      <c r="E5" s="49" t="s">
        <v>590</v>
      </c>
      <c r="F5" s="183" t="s">
        <v>767</v>
      </c>
      <c r="G5" s="183"/>
      <c r="H5" s="35" t="s">
        <v>533</v>
      </c>
      <c r="I5" s="35"/>
      <c r="J5" s="35"/>
      <c r="K5" s="194">
        <v>94</v>
      </c>
    </row>
    <row r="6" spans="1:12" ht="17" x14ac:dyDescent="0.2">
      <c r="A6" s="90">
        <v>4</v>
      </c>
      <c r="B6" s="35" t="s">
        <v>503</v>
      </c>
      <c r="C6" s="35" t="s">
        <v>511</v>
      </c>
      <c r="D6" s="36" t="s">
        <v>181</v>
      </c>
      <c r="E6" s="49" t="s">
        <v>590</v>
      </c>
      <c r="F6" s="183" t="s">
        <v>767</v>
      </c>
      <c r="G6" s="183"/>
      <c r="H6" s="35" t="s">
        <v>533</v>
      </c>
      <c r="I6" s="35"/>
      <c r="J6" s="35"/>
      <c r="K6" s="194">
        <v>95</v>
      </c>
    </row>
    <row r="7" spans="1:12" ht="17" x14ac:dyDescent="0.2">
      <c r="A7" s="90">
        <v>5</v>
      </c>
      <c r="B7" s="35" t="s">
        <v>503</v>
      </c>
      <c r="C7" s="35" t="s">
        <v>511</v>
      </c>
      <c r="D7" s="36" t="s">
        <v>735</v>
      </c>
      <c r="E7" s="49" t="s">
        <v>590</v>
      </c>
      <c r="F7" s="183" t="s">
        <v>767</v>
      </c>
      <c r="G7" s="183"/>
      <c r="H7" s="35" t="s">
        <v>533</v>
      </c>
      <c r="I7" s="35"/>
      <c r="J7" s="35"/>
      <c r="K7" s="194"/>
    </row>
    <row r="8" spans="1:12" ht="17" x14ac:dyDescent="0.2">
      <c r="A8" s="103">
        <v>6</v>
      </c>
      <c r="B8" s="197" t="s">
        <v>503</v>
      </c>
      <c r="C8" s="197" t="s">
        <v>511</v>
      </c>
      <c r="D8" s="198" t="s">
        <v>183</v>
      </c>
      <c r="E8" s="199" t="s">
        <v>590</v>
      </c>
      <c r="F8" s="199" t="s">
        <v>758</v>
      </c>
      <c r="G8" s="199"/>
      <c r="H8" s="197" t="s">
        <v>629</v>
      </c>
      <c r="I8" s="200"/>
      <c r="J8" s="200" t="s">
        <v>637</v>
      </c>
      <c r="K8" s="239">
        <v>96</v>
      </c>
    </row>
    <row r="9" spans="1:12" ht="17" x14ac:dyDescent="0.2">
      <c r="A9" s="90">
        <v>7</v>
      </c>
      <c r="B9" s="35" t="s">
        <v>503</v>
      </c>
      <c r="C9" s="35" t="s">
        <v>511</v>
      </c>
      <c r="D9" s="36" t="s">
        <v>770</v>
      </c>
      <c r="E9" s="49" t="s">
        <v>590</v>
      </c>
      <c r="F9" s="183" t="s">
        <v>767</v>
      </c>
      <c r="G9" s="183"/>
      <c r="H9" s="35" t="s">
        <v>533</v>
      </c>
      <c r="I9" s="35"/>
      <c r="J9" s="35"/>
      <c r="K9" s="194">
        <v>108</v>
      </c>
    </row>
    <row r="10" spans="1:12" ht="17" x14ac:dyDescent="0.2">
      <c r="A10" s="90">
        <v>8</v>
      </c>
      <c r="B10" s="35" t="s">
        <v>503</v>
      </c>
      <c r="C10" s="35" t="s">
        <v>511</v>
      </c>
      <c r="D10" s="36" t="s">
        <v>771</v>
      </c>
      <c r="E10" s="49" t="s">
        <v>590</v>
      </c>
      <c r="F10" s="183" t="s">
        <v>767</v>
      </c>
      <c r="G10" s="183"/>
      <c r="H10" s="35" t="s">
        <v>533</v>
      </c>
      <c r="I10" s="35"/>
      <c r="J10" s="35"/>
      <c r="K10" s="194"/>
    </row>
    <row r="11" spans="1:12" ht="34" x14ac:dyDescent="0.2">
      <c r="A11" s="91">
        <v>9</v>
      </c>
      <c r="B11" s="38" t="s">
        <v>503</v>
      </c>
      <c r="C11" s="38" t="s">
        <v>512</v>
      </c>
      <c r="D11" s="240" t="s">
        <v>225</v>
      </c>
      <c r="E11" s="50" t="s">
        <v>590</v>
      </c>
      <c r="F11" s="50" t="s">
        <v>760</v>
      </c>
      <c r="G11" s="50"/>
      <c r="H11" s="38" t="s">
        <v>534</v>
      </c>
      <c r="I11" s="240" t="s">
        <v>472</v>
      </c>
      <c r="J11" s="40" t="s">
        <v>772</v>
      </c>
      <c r="K11" s="241">
        <v>116</v>
      </c>
    </row>
    <row r="12" spans="1:12" ht="34" x14ac:dyDescent="0.2">
      <c r="A12" s="91">
        <v>10</v>
      </c>
      <c r="B12" s="38" t="s">
        <v>503</v>
      </c>
      <c r="C12" s="38" t="s">
        <v>512</v>
      </c>
      <c r="D12" s="240" t="s">
        <v>577</v>
      </c>
      <c r="E12" s="50" t="s">
        <v>590</v>
      </c>
      <c r="F12" s="50" t="s">
        <v>760</v>
      </c>
      <c r="G12" s="50"/>
      <c r="H12" s="38" t="s">
        <v>534</v>
      </c>
      <c r="I12" s="240" t="s">
        <v>472</v>
      </c>
      <c r="J12" s="40" t="s">
        <v>772</v>
      </c>
      <c r="K12" s="241">
        <v>117</v>
      </c>
    </row>
    <row r="13" spans="1:12" ht="34" x14ac:dyDescent="0.2">
      <c r="A13" s="90">
        <v>11</v>
      </c>
      <c r="B13" s="35" t="s">
        <v>503</v>
      </c>
      <c r="C13" s="35" t="s">
        <v>512</v>
      </c>
      <c r="D13" s="37" t="s">
        <v>773</v>
      </c>
      <c r="E13" s="49" t="s">
        <v>590</v>
      </c>
      <c r="F13" s="183" t="s">
        <v>767</v>
      </c>
      <c r="G13" s="183"/>
      <c r="H13" s="35" t="s">
        <v>534</v>
      </c>
      <c r="I13" s="36" t="s">
        <v>472</v>
      </c>
      <c r="J13" s="35"/>
      <c r="K13" s="194">
        <v>118</v>
      </c>
    </row>
    <row r="14" spans="1:12" s="79" customFormat="1" ht="17" x14ac:dyDescent="0.2">
      <c r="A14" s="90">
        <v>12</v>
      </c>
      <c r="B14" s="35" t="s">
        <v>7</v>
      </c>
      <c r="C14" s="35" t="s">
        <v>7</v>
      </c>
      <c r="D14" s="36" t="s">
        <v>615</v>
      </c>
      <c r="E14" s="49" t="s">
        <v>590</v>
      </c>
      <c r="F14" s="183" t="s">
        <v>767</v>
      </c>
      <c r="G14" s="183"/>
      <c r="H14" s="35" t="s">
        <v>536</v>
      </c>
      <c r="I14" s="36"/>
      <c r="J14" s="35"/>
      <c r="K14" s="194">
        <v>11</v>
      </c>
      <c r="L14" s="78"/>
    </row>
    <row r="15" spans="1:12" s="79" customFormat="1" ht="34" x14ac:dyDescent="0.2">
      <c r="A15" s="90">
        <v>13</v>
      </c>
      <c r="B15" s="35" t="s">
        <v>7</v>
      </c>
      <c r="C15" s="35" t="s">
        <v>7</v>
      </c>
      <c r="D15" s="36" t="s">
        <v>644</v>
      </c>
      <c r="E15" s="49" t="s">
        <v>590</v>
      </c>
      <c r="F15" s="183" t="s">
        <v>767</v>
      </c>
      <c r="G15" s="183"/>
      <c r="H15" s="35" t="s">
        <v>534</v>
      </c>
      <c r="I15" s="36" t="s">
        <v>472</v>
      </c>
      <c r="J15" s="35"/>
      <c r="K15" s="194">
        <v>13</v>
      </c>
      <c r="L15" s="78"/>
    </row>
    <row r="16" spans="1:12" ht="17" x14ac:dyDescent="0.2">
      <c r="A16" s="90">
        <v>14</v>
      </c>
      <c r="B16" s="35" t="s">
        <v>503</v>
      </c>
      <c r="C16" s="35" t="s">
        <v>513</v>
      </c>
      <c r="D16" s="36" t="s">
        <v>623</v>
      </c>
      <c r="E16" s="49" t="s">
        <v>590</v>
      </c>
      <c r="F16" s="183" t="s">
        <v>767</v>
      </c>
      <c r="G16" s="183"/>
      <c r="H16" s="35" t="s">
        <v>533</v>
      </c>
      <c r="I16" s="35"/>
      <c r="J16" s="35"/>
      <c r="K16" s="194">
        <v>136</v>
      </c>
    </row>
    <row r="17" spans="1:11" ht="17" x14ac:dyDescent="0.2">
      <c r="A17" s="91">
        <v>15</v>
      </c>
      <c r="B17" s="38" t="s">
        <v>503</v>
      </c>
      <c r="C17" s="38" t="s">
        <v>513</v>
      </c>
      <c r="D17" s="39" t="s">
        <v>620</v>
      </c>
      <c r="E17" s="50" t="s">
        <v>590</v>
      </c>
      <c r="F17" s="50" t="s">
        <v>760</v>
      </c>
      <c r="G17" s="50"/>
      <c r="H17" s="38" t="s">
        <v>533</v>
      </c>
      <c r="I17" s="38"/>
      <c r="J17" s="40" t="s">
        <v>653</v>
      </c>
      <c r="K17" s="241">
        <v>136</v>
      </c>
    </row>
    <row r="18" spans="1:11" ht="17" x14ac:dyDescent="0.2">
      <c r="A18" s="91">
        <v>16</v>
      </c>
      <c r="B18" s="38" t="s">
        <v>503</v>
      </c>
      <c r="C18" s="38" t="s">
        <v>513</v>
      </c>
      <c r="D18" s="39" t="s">
        <v>611</v>
      </c>
      <c r="E18" s="50" t="s">
        <v>590</v>
      </c>
      <c r="F18" s="50" t="s">
        <v>760</v>
      </c>
      <c r="G18" s="50"/>
      <c r="H18" s="38" t="s">
        <v>533</v>
      </c>
      <c r="I18" s="38"/>
      <c r="J18" s="40" t="s">
        <v>653</v>
      </c>
      <c r="K18" s="241">
        <v>136</v>
      </c>
    </row>
    <row r="19" spans="1:11" ht="17" x14ac:dyDescent="0.2">
      <c r="A19" s="91">
        <v>17</v>
      </c>
      <c r="B19" s="38" t="s">
        <v>503</v>
      </c>
      <c r="C19" s="38" t="s">
        <v>513</v>
      </c>
      <c r="D19" s="39" t="s">
        <v>621</v>
      </c>
      <c r="E19" s="50" t="s">
        <v>590</v>
      </c>
      <c r="F19" s="50" t="s">
        <v>760</v>
      </c>
      <c r="G19" s="50"/>
      <c r="H19" s="38" t="s">
        <v>533</v>
      </c>
      <c r="I19" s="38"/>
      <c r="J19" s="40" t="s">
        <v>653</v>
      </c>
      <c r="K19" s="241">
        <v>136</v>
      </c>
    </row>
    <row r="20" spans="1:11" ht="17" x14ac:dyDescent="0.2">
      <c r="A20" s="91">
        <v>18</v>
      </c>
      <c r="B20" s="38" t="s">
        <v>503</v>
      </c>
      <c r="C20" s="38" t="s">
        <v>513</v>
      </c>
      <c r="D20" s="39" t="s">
        <v>612</v>
      </c>
      <c r="E20" s="50" t="s">
        <v>590</v>
      </c>
      <c r="F20" s="50" t="s">
        <v>760</v>
      </c>
      <c r="G20" s="50"/>
      <c r="H20" s="38" t="s">
        <v>533</v>
      </c>
      <c r="I20" s="38"/>
      <c r="J20" s="40" t="s">
        <v>653</v>
      </c>
      <c r="K20" s="241">
        <v>136</v>
      </c>
    </row>
    <row r="21" spans="1:11" ht="17" x14ac:dyDescent="0.2">
      <c r="A21" s="91">
        <v>19</v>
      </c>
      <c r="B21" s="38" t="s">
        <v>503</v>
      </c>
      <c r="C21" s="38" t="s">
        <v>513</v>
      </c>
      <c r="D21" s="39" t="s">
        <v>622</v>
      </c>
      <c r="E21" s="50" t="s">
        <v>590</v>
      </c>
      <c r="F21" s="50" t="s">
        <v>760</v>
      </c>
      <c r="G21" s="50"/>
      <c r="H21" s="38" t="s">
        <v>533</v>
      </c>
      <c r="I21" s="38"/>
      <c r="J21" s="40" t="s">
        <v>653</v>
      </c>
      <c r="K21" s="241">
        <v>136</v>
      </c>
    </row>
    <row r="22" spans="1:11" ht="17" x14ac:dyDescent="0.2">
      <c r="A22" s="91">
        <v>20</v>
      </c>
      <c r="B22" s="38" t="s">
        <v>503</v>
      </c>
      <c r="C22" s="38" t="s">
        <v>513</v>
      </c>
      <c r="D22" s="39" t="s">
        <v>613</v>
      </c>
      <c r="E22" s="50" t="s">
        <v>590</v>
      </c>
      <c r="F22" s="50" t="s">
        <v>760</v>
      </c>
      <c r="G22" s="50"/>
      <c r="H22" s="38" t="s">
        <v>533</v>
      </c>
      <c r="I22" s="38"/>
      <c r="J22" s="40" t="s">
        <v>653</v>
      </c>
      <c r="K22" s="241">
        <v>136</v>
      </c>
    </row>
    <row r="23" spans="1:11" ht="170" x14ac:dyDescent="0.2">
      <c r="A23" s="90">
        <v>21</v>
      </c>
      <c r="B23" s="35" t="s">
        <v>503</v>
      </c>
      <c r="C23" s="35" t="s">
        <v>514</v>
      </c>
      <c r="D23" s="36" t="s">
        <v>280</v>
      </c>
      <c r="E23" s="49" t="s">
        <v>590</v>
      </c>
      <c r="F23" s="183" t="s">
        <v>767</v>
      </c>
      <c r="G23" s="183" t="s">
        <v>718</v>
      </c>
      <c r="H23" s="35" t="s">
        <v>536</v>
      </c>
      <c r="I23" s="36" t="s">
        <v>484</v>
      </c>
      <c r="J23" s="35"/>
      <c r="K23" s="194">
        <v>140</v>
      </c>
    </row>
    <row r="24" spans="1:11" ht="85" x14ac:dyDescent="0.2">
      <c r="A24" s="90">
        <v>22</v>
      </c>
      <c r="B24" s="35" t="s">
        <v>503</v>
      </c>
      <c r="C24" s="35" t="s">
        <v>518</v>
      </c>
      <c r="D24" s="36" t="s">
        <v>1008</v>
      </c>
      <c r="E24" s="49" t="s">
        <v>590</v>
      </c>
      <c r="F24" s="183" t="s">
        <v>767</v>
      </c>
      <c r="G24" s="183"/>
      <c r="H24" s="35" t="s">
        <v>536</v>
      </c>
      <c r="I24" s="36" t="s">
        <v>625</v>
      </c>
      <c r="J24" s="35"/>
      <c r="K24" s="194">
        <v>164</v>
      </c>
    </row>
    <row r="25" spans="1:11" ht="119" x14ac:dyDescent="0.2">
      <c r="A25" s="91">
        <v>23</v>
      </c>
      <c r="B25" s="205" t="s">
        <v>503</v>
      </c>
      <c r="C25" s="205" t="s">
        <v>518</v>
      </c>
      <c r="D25" s="39" t="s">
        <v>340</v>
      </c>
      <c r="E25" s="206" t="s">
        <v>590</v>
      </c>
      <c r="F25" s="50" t="s">
        <v>760</v>
      </c>
      <c r="G25" s="50"/>
      <c r="H25" s="205" t="s">
        <v>536</v>
      </c>
      <c r="I25" s="242" t="s">
        <v>487</v>
      </c>
      <c r="J25" s="40" t="s">
        <v>645</v>
      </c>
      <c r="K25" s="241">
        <v>165</v>
      </c>
    </row>
    <row r="26" spans="1:11" ht="51" x14ac:dyDescent="0.2">
      <c r="A26" s="91">
        <v>24</v>
      </c>
      <c r="B26" s="205" t="s">
        <v>503</v>
      </c>
      <c r="C26" s="205" t="s">
        <v>518</v>
      </c>
      <c r="D26" s="39" t="s">
        <v>343</v>
      </c>
      <c r="E26" s="206" t="s">
        <v>590</v>
      </c>
      <c r="F26" s="50" t="s">
        <v>760</v>
      </c>
      <c r="G26" s="50"/>
      <c r="H26" s="205" t="s">
        <v>536</v>
      </c>
      <c r="I26" s="242" t="s">
        <v>488</v>
      </c>
      <c r="J26" s="40" t="s">
        <v>645</v>
      </c>
      <c r="K26" s="241">
        <v>166</v>
      </c>
    </row>
    <row r="27" spans="1:11" ht="17" x14ac:dyDescent="0.2">
      <c r="A27" s="90">
        <v>25</v>
      </c>
      <c r="B27" s="35" t="s">
        <v>503</v>
      </c>
      <c r="C27" s="35" t="s">
        <v>520</v>
      </c>
      <c r="D27" s="36" t="s">
        <v>394</v>
      </c>
      <c r="E27" s="49" t="s">
        <v>590</v>
      </c>
      <c r="F27" s="183" t="s">
        <v>767</v>
      </c>
      <c r="G27" s="183"/>
      <c r="H27" s="35" t="s">
        <v>533</v>
      </c>
      <c r="I27" s="35"/>
      <c r="J27" s="35"/>
      <c r="K27" s="194">
        <v>185</v>
      </c>
    </row>
    <row r="28" spans="1:11" ht="17" x14ac:dyDescent="0.2">
      <c r="A28" s="90">
        <v>26</v>
      </c>
      <c r="B28" s="35" t="s">
        <v>503</v>
      </c>
      <c r="C28" s="35" t="s">
        <v>520</v>
      </c>
      <c r="D28" s="36" t="s">
        <v>627</v>
      </c>
      <c r="E28" s="49" t="s">
        <v>590</v>
      </c>
      <c r="F28" s="183" t="s">
        <v>767</v>
      </c>
      <c r="G28" s="183"/>
      <c r="H28" s="35" t="s">
        <v>533</v>
      </c>
      <c r="I28" s="35"/>
      <c r="J28" s="35"/>
      <c r="K28" s="194">
        <v>186</v>
      </c>
    </row>
    <row r="29" spans="1:11" ht="17" x14ac:dyDescent="0.2">
      <c r="A29" s="103">
        <v>27</v>
      </c>
      <c r="B29" s="197" t="s">
        <v>503</v>
      </c>
      <c r="C29" s="197" t="s">
        <v>520</v>
      </c>
      <c r="D29" s="198" t="s">
        <v>628</v>
      </c>
      <c r="E29" s="199" t="s">
        <v>590</v>
      </c>
      <c r="F29" s="199" t="s">
        <v>758</v>
      </c>
      <c r="G29" s="199"/>
      <c r="H29" s="197" t="s">
        <v>629</v>
      </c>
      <c r="I29" s="200"/>
      <c r="J29" s="200" t="s">
        <v>774</v>
      </c>
      <c r="K29" s="239"/>
    </row>
    <row r="30" spans="1:11" ht="34" x14ac:dyDescent="0.2">
      <c r="A30" s="90">
        <v>28</v>
      </c>
      <c r="B30" s="35" t="s">
        <v>503</v>
      </c>
      <c r="C30" s="35" t="s">
        <v>524</v>
      </c>
      <c r="D30" s="37" t="s">
        <v>609</v>
      </c>
      <c r="E30" s="49" t="s">
        <v>590</v>
      </c>
      <c r="F30" s="183" t="s">
        <v>767</v>
      </c>
      <c r="G30" s="183"/>
      <c r="H30" s="35" t="s">
        <v>534</v>
      </c>
      <c r="I30" s="36" t="s">
        <v>472</v>
      </c>
      <c r="J30" s="35"/>
      <c r="K30" s="194">
        <v>187</v>
      </c>
    </row>
    <row r="31" spans="1:11" ht="170" x14ac:dyDescent="0.2">
      <c r="A31" s="90">
        <v>29</v>
      </c>
      <c r="B31" s="35" t="s">
        <v>503</v>
      </c>
      <c r="C31" s="35" t="s">
        <v>524</v>
      </c>
      <c r="D31" s="36" t="s">
        <v>1010</v>
      </c>
      <c r="E31" s="49" t="s">
        <v>590</v>
      </c>
      <c r="F31" s="183" t="s">
        <v>767</v>
      </c>
      <c r="G31" s="183"/>
      <c r="H31" s="35" t="s">
        <v>536</v>
      </c>
      <c r="I31" s="36" t="s">
        <v>1009</v>
      </c>
      <c r="J31" s="35"/>
      <c r="K31" s="194">
        <v>213</v>
      </c>
    </row>
    <row r="32" spans="1:11" ht="34" x14ac:dyDescent="0.2">
      <c r="A32" s="90">
        <v>30</v>
      </c>
      <c r="B32" s="35" t="s">
        <v>503</v>
      </c>
      <c r="C32" s="35" t="s">
        <v>524</v>
      </c>
      <c r="D32" s="36" t="s">
        <v>462</v>
      </c>
      <c r="E32" s="49" t="s">
        <v>590</v>
      </c>
      <c r="F32" s="183" t="s">
        <v>767</v>
      </c>
      <c r="G32" s="183"/>
      <c r="H32" s="35" t="s">
        <v>534</v>
      </c>
      <c r="I32" s="36" t="s">
        <v>472</v>
      </c>
      <c r="J32" s="35"/>
      <c r="K32" s="194">
        <v>215</v>
      </c>
    </row>
    <row r="33" spans="1:12" ht="102" x14ac:dyDescent="0.2">
      <c r="A33" s="91">
        <v>31</v>
      </c>
      <c r="B33" s="205" t="s">
        <v>503</v>
      </c>
      <c r="C33" s="205" t="s">
        <v>524</v>
      </c>
      <c r="D33" s="39" t="s">
        <v>459</v>
      </c>
      <c r="E33" s="206" t="s">
        <v>590</v>
      </c>
      <c r="F33" s="50" t="s">
        <v>760</v>
      </c>
      <c r="G33" s="50"/>
      <c r="H33" s="205" t="s">
        <v>536</v>
      </c>
      <c r="I33" s="242" t="s">
        <v>579</v>
      </c>
      <c r="J33" s="40" t="s">
        <v>775</v>
      </c>
      <c r="K33" s="243">
        <v>214</v>
      </c>
    </row>
    <row r="34" spans="1:12" ht="51" x14ac:dyDescent="0.2">
      <c r="A34" s="91">
        <v>32</v>
      </c>
      <c r="B34" s="205" t="s">
        <v>503</v>
      </c>
      <c r="C34" s="205" t="s">
        <v>524</v>
      </c>
      <c r="D34" s="39" t="s">
        <v>464</v>
      </c>
      <c r="E34" s="206" t="s">
        <v>590</v>
      </c>
      <c r="F34" s="50" t="s">
        <v>760</v>
      </c>
      <c r="G34" s="50"/>
      <c r="H34" s="205" t="s">
        <v>536</v>
      </c>
      <c r="I34" s="242" t="s">
        <v>473</v>
      </c>
      <c r="J34" s="40" t="s">
        <v>775</v>
      </c>
      <c r="K34" s="243">
        <v>216</v>
      </c>
    </row>
    <row r="36" spans="1:12" s="57" customFormat="1" x14ac:dyDescent="0.2">
      <c r="A36" s="55"/>
      <c r="B36" s="53"/>
      <c r="C36" s="53"/>
      <c r="D36" s="56"/>
      <c r="H36" s="53"/>
      <c r="I36" s="53"/>
      <c r="J36" s="53"/>
      <c r="K36" s="58"/>
      <c r="L36" s="53"/>
    </row>
    <row r="37" spans="1:12" s="57" customFormat="1" x14ac:dyDescent="0.2">
      <c r="A37" s="218" t="s">
        <v>753</v>
      </c>
      <c r="B37" s="218"/>
      <c r="C37" s="218"/>
      <c r="D37" s="219">
        <f>COUNTIF(F3:F34,"Required-Always")</f>
        <v>18</v>
      </c>
      <c r="F37" s="220" t="s">
        <v>816</v>
      </c>
      <c r="G37" s="221"/>
      <c r="H37" s="221"/>
      <c r="I37" s="221"/>
      <c r="J37" s="221"/>
      <c r="K37" s="222"/>
      <c r="L37" s="53"/>
    </row>
    <row r="38" spans="1:12" s="57" customFormat="1" x14ac:dyDescent="0.2">
      <c r="A38" s="218" t="s">
        <v>754</v>
      </c>
      <c r="B38" s="218"/>
      <c r="C38" s="218"/>
      <c r="D38" s="219">
        <f>COUNTIF(F3:F34,"Required-Always")
+ COUNTIF(F3:F34,"Conditional") + COUNTIF(F3:F34,"Auto-Calculated")</f>
        <v>32</v>
      </c>
      <c r="F38" s="223" t="s">
        <v>764</v>
      </c>
      <c r="G38" s="224"/>
      <c r="H38" s="224"/>
      <c r="I38" s="224"/>
      <c r="J38" s="224"/>
      <c r="K38" s="226"/>
      <c r="L38" s="53"/>
    </row>
  </sheetData>
  <mergeCells count="1">
    <mergeCell ref="A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036A2-397E-4749-8C21-90AFBA3F0BED}">
  <dimension ref="A1:S161"/>
  <sheetViews>
    <sheetView zoomScale="75" workbookViewId="0">
      <pane ySplit="2" topLeftCell="A3" activePane="bottomLeft" state="frozen"/>
      <selection activeCell="D33" sqref="D33"/>
      <selection pane="bottomLeft" activeCell="D5" sqref="D5"/>
    </sheetView>
  </sheetViews>
  <sheetFormatPr baseColWidth="10" defaultColWidth="14.83203125" defaultRowHeight="20" x14ac:dyDescent="0.2"/>
  <cols>
    <col min="1" max="1" width="4" style="388" customWidth="1"/>
    <col min="2" max="2" width="14.5" style="261" bestFit="1" customWidth="1"/>
    <col min="3" max="3" width="31.33203125" style="261" bestFit="1" customWidth="1"/>
    <col min="4" max="4" width="51.83203125" style="336" customWidth="1"/>
    <col min="5" max="5" width="12.5" style="389" bestFit="1" customWidth="1"/>
    <col min="6" max="6" width="26.1640625" style="389" bestFit="1" customWidth="1"/>
    <col min="7" max="7" width="178.5" style="389" bestFit="1" customWidth="1"/>
    <col min="8" max="8" width="44.33203125" style="359" bestFit="1" customWidth="1"/>
    <col min="9" max="9" width="33.33203125" style="389" customWidth="1"/>
    <col min="10" max="11" width="18.6640625" style="389" customWidth="1"/>
    <col min="12" max="12" width="13.1640625" style="261" bestFit="1" customWidth="1"/>
    <col min="13" max="13" width="41" style="261" customWidth="1"/>
    <col min="14" max="14" width="49.83203125" style="261" bestFit="1" customWidth="1"/>
    <col min="15" max="15" width="54" style="390" bestFit="1" customWidth="1"/>
    <col min="16" max="16" width="12.1640625" style="391" bestFit="1" customWidth="1"/>
    <col min="17" max="16384" width="14.83203125" style="261"/>
  </cols>
  <sheetData>
    <row r="1" spans="1:19" ht="44" customHeight="1" x14ac:dyDescent="0.2">
      <c r="A1" s="454" t="s">
        <v>1004</v>
      </c>
      <c r="B1" s="454"/>
      <c r="C1" s="454"/>
      <c r="D1" s="454"/>
      <c r="E1" s="454"/>
      <c r="F1" s="454"/>
      <c r="G1" s="454"/>
      <c r="H1" s="454"/>
      <c r="I1" s="454"/>
      <c r="J1" s="454"/>
      <c r="K1" s="454"/>
      <c r="L1" s="454"/>
      <c r="M1" s="454"/>
      <c r="N1" s="454"/>
      <c r="O1" s="454"/>
      <c r="P1" s="454"/>
      <c r="Q1" s="260"/>
    </row>
    <row r="2" spans="1:19" ht="105" x14ac:dyDescent="0.2">
      <c r="A2" s="262" t="s">
        <v>0</v>
      </c>
      <c r="B2" s="263" t="s">
        <v>502</v>
      </c>
      <c r="C2" s="263" t="s">
        <v>504</v>
      </c>
      <c r="D2" s="264" t="s">
        <v>2</v>
      </c>
      <c r="E2" s="265" t="s">
        <v>646</v>
      </c>
      <c r="F2" s="265" t="s">
        <v>756</v>
      </c>
      <c r="G2" s="266" t="s">
        <v>1005</v>
      </c>
      <c r="H2" s="267" t="s">
        <v>813</v>
      </c>
      <c r="I2" s="263" t="s">
        <v>814</v>
      </c>
      <c r="J2" s="263" t="s">
        <v>815</v>
      </c>
      <c r="K2" s="263" t="s">
        <v>818</v>
      </c>
      <c r="L2" s="263" t="s">
        <v>3</v>
      </c>
      <c r="M2" s="263" t="s">
        <v>1006</v>
      </c>
      <c r="N2" s="263" t="s">
        <v>586</v>
      </c>
      <c r="O2" s="267" t="s">
        <v>640</v>
      </c>
      <c r="P2" s="262" t="s">
        <v>633</v>
      </c>
      <c r="Q2" s="260"/>
    </row>
    <row r="3" spans="1:19" ht="315" x14ac:dyDescent="0.2">
      <c r="A3" s="268">
        <v>1</v>
      </c>
      <c r="B3" s="269" t="s">
        <v>7</v>
      </c>
      <c r="C3" s="269" t="s">
        <v>7</v>
      </c>
      <c r="D3" s="270" t="s">
        <v>596</v>
      </c>
      <c r="E3" s="271" t="s">
        <v>590</v>
      </c>
      <c r="F3" s="272" t="s">
        <v>767</v>
      </c>
      <c r="G3" s="272" t="s">
        <v>718</v>
      </c>
      <c r="H3" s="273" t="s">
        <v>908</v>
      </c>
      <c r="I3" s="273" t="s">
        <v>909</v>
      </c>
      <c r="J3" s="273" t="s">
        <v>910</v>
      </c>
      <c r="K3" s="273" t="s">
        <v>911</v>
      </c>
      <c r="L3" s="269" t="s">
        <v>533</v>
      </c>
      <c r="M3" s="269"/>
      <c r="N3" s="269"/>
      <c r="O3" s="274"/>
      <c r="P3" s="275">
        <v>1</v>
      </c>
      <c r="Q3" s="276"/>
      <c r="R3" s="277"/>
      <c r="S3" s="277"/>
    </row>
    <row r="4" spans="1:19" s="285" customFormat="1" ht="315" x14ac:dyDescent="0.2">
      <c r="A4" s="278">
        <v>2</v>
      </c>
      <c r="B4" s="269" t="s">
        <v>7</v>
      </c>
      <c r="C4" s="269" t="s">
        <v>7</v>
      </c>
      <c r="D4" s="279" t="s">
        <v>755</v>
      </c>
      <c r="E4" s="272" t="s">
        <v>590</v>
      </c>
      <c r="F4" s="272" t="s">
        <v>767</v>
      </c>
      <c r="G4" s="272" t="s">
        <v>718</v>
      </c>
      <c r="H4" s="280" t="s">
        <v>908</v>
      </c>
      <c r="I4" s="280" t="s">
        <v>909</v>
      </c>
      <c r="J4" s="280" t="s">
        <v>910</v>
      </c>
      <c r="K4" s="280" t="s">
        <v>912</v>
      </c>
      <c r="L4" s="281" t="s">
        <v>533</v>
      </c>
      <c r="M4" s="281"/>
      <c r="N4" s="279"/>
      <c r="O4" s="282"/>
      <c r="P4" s="283"/>
      <c r="Q4" s="284"/>
    </row>
    <row r="5" spans="1:19" ht="276" x14ac:dyDescent="0.2">
      <c r="A5" s="268">
        <v>3</v>
      </c>
      <c r="B5" s="269" t="s">
        <v>7</v>
      </c>
      <c r="C5" s="269" t="s">
        <v>7</v>
      </c>
      <c r="D5" s="270" t="s">
        <v>12</v>
      </c>
      <c r="E5" s="271" t="s">
        <v>590</v>
      </c>
      <c r="F5" s="272" t="s">
        <v>767</v>
      </c>
      <c r="G5" s="272" t="s">
        <v>718</v>
      </c>
      <c r="H5" s="277" t="s">
        <v>876</v>
      </c>
      <c r="I5" s="277" t="s">
        <v>877</v>
      </c>
      <c r="J5" s="277" t="s">
        <v>878</v>
      </c>
      <c r="K5" s="272"/>
      <c r="L5" s="269" t="s">
        <v>533</v>
      </c>
      <c r="M5" s="269"/>
      <c r="N5" s="269"/>
      <c r="O5" s="274"/>
      <c r="P5" s="275">
        <v>2</v>
      </c>
      <c r="Q5" s="260"/>
    </row>
    <row r="6" spans="1:19" ht="115" x14ac:dyDescent="0.2">
      <c r="A6" s="268">
        <v>4</v>
      </c>
      <c r="B6" s="269" t="s">
        <v>7</v>
      </c>
      <c r="C6" s="269" t="s">
        <v>7</v>
      </c>
      <c r="D6" s="270" t="s">
        <v>597</v>
      </c>
      <c r="E6" s="271" t="s">
        <v>590</v>
      </c>
      <c r="F6" s="272" t="s">
        <v>767</v>
      </c>
      <c r="G6" s="272" t="s">
        <v>718</v>
      </c>
      <c r="H6" s="277" t="s">
        <v>823</v>
      </c>
      <c r="I6" s="277" t="s">
        <v>824</v>
      </c>
      <c r="J6" s="277" t="s">
        <v>825</v>
      </c>
      <c r="K6" s="272"/>
      <c r="L6" s="269" t="s">
        <v>533</v>
      </c>
      <c r="M6" s="269"/>
      <c r="N6" s="269"/>
      <c r="O6" s="274"/>
      <c r="P6" s="275">
        <v>3</v>
      </c>
      <c r="Q6" s="260"/>
    </row>
    <row r="7" spans="1:19" ht="46" x14ac:dyDescent="0.2">
      <c r="A7" s="268">
        <v>5</v>
      </c>
      <c r="B7" s="269" t="s">
        <v>7</v>
      </c>
      <c r="C7" s="269" t="s">
        <v>7</v>
      </c>
      <c r="D7" s="270" t="s">
        <v>19</v>
      </c>
      <c r="E7" s="271" t="s">
        <v>590</v>
      </c>
      <c r="F7" s="272" t="s">
        <v>767</v>
      </c>
      <c r="G7" s="272" t="s">
        <v>718</v>
      </c>
      <c r="H7" s="277" t="s">
        <v>879</v>
      </c>
      <c r="I7" s="277" t="s">
        <v>880</v>
      </c>
      <c r="J7" s="277" t="s">
        <v>881</v>
      </c>
      <c r="K7" s="272"/>
      <c r="L7" s="269" t="s">
        <v>534</v>
      </c>
      <c r="M7" s="269"/>
      <c r="N7" s="270" t="s">
        <v>465</v>
      </c>
      <c r="O7" s="274"/>
      <c r="P7" s="275">
        <v>4</v>
      </c>
      <c r="Q7" s="260"/>
    </row>
    <row r="8" spans="1:19" ht="189" x14ac:dyDescent="0.2">
      <c r="A8" s="268">
        <v>6</v>
      </c>
      <c r="B8" s="269" t="s">
        <v>7</v>
      </c>
      <c r="C8" s="269" t="s">
        <v>7</v>
      </c>
      <c r="D8" s="270" t="s">
        <v>21</v>
      </c>
      <c r="E8" s="271" t="s">
        <v>590</v>
      </c>
      <c r="F8" s="272" t="s">
        <v>767</v>
      </c>
      <c r="G8" s="272" t="s">
        <v>718</v>
      </c>
      <c r="H8" s="277" t="s">
        <v>874</v>
      </c>
      <c r="I8" s="277" t="s">
        <v>21</v>
      </c>
      <c r="J8" s="277" t="s">
        <v>875</v>
      </c>
      <c r="K8" s="272"/>
      <c r="L8" s="269" t="s">
        <v>534</v>
      </c>
      <c r="M8" s="270" t="s">
        <v>1007</v>
      </c>
      <c r="N8" s="270" t="s">
        <v>466</v>
      </c>
      <c r="O8" s="274"/>
      <c r="P8" s="275">
        <v>5</v>
      </c>
      <c r="Q8" s="260"/>
    </row>
    <row r="9" spans="1:19" s="296" customFormat="1" ht="63" x14ac:dyDescent="0.2">
      <c r="A9" s="286">
        <v>7</v>
      </c>
      <c r="B9" s="287" t="s">
        <v>7</v>
      </c>
      <c r="C9" s="287" t="s">
        <v>7</v>
      </c>
      <c r="D9" s="288" t="s">
        <v>23</v>
      </c>
      <c r="E9" s="289" t="s">
        <v>591</v>
      </c>
      <c r="F9" s="290" t="s">
        <v>767</v>
      </c>
      <c r="G9" s="291" t="s">
        <v>791</v>
      </c>
      <c r="H9" s="292"/>
      <c r="I9" s="290"/>
      <c r="J9" s="290"/>
      <c r="K9" s="290"/>
      <c r="L9" s="287" t="s">
        <v>536</v>
      </c>
      <c r="M9" s="287"/>
      <c r="N9" s="288" t="s">
        <v>470</v>
      </c>
      <c r="O9" s="293"/>
      <c r="P9" s="294">
        <v>6</v>
      </c>
      <c r="Q9" s="295"/>
    </row>
    <row r="10" spans="1:19" ht="138" x14ac:dyDescent="0.2">
      <c r="A10" s="268">
        <v>8</v>
      </c>
      <c r="B10" s="269" t="s">
        <v>7</v>
      </c>
      <c r="C10" s="269" t="s">
        <v>7</v>
      </c>
      <c r="D10" s="270" t="s">
        <v>28</v>
      </c>
      <c r="E10" s="271" t="s">
        <v>590</v>
      </c>
      <c r="F10" s="272" t="s">
        <v>767</v>
      </c>
      <c r="G10" s="272" t="s">
        <v>718</v>
      </c>
      <c r="H10" s="277" t="s">
        <v>892</v>
      </c>
      <c r="I10" s="277" t="s">
        <v>893</v>
      </c>
      <c r="J10" s="277" t="s">
        <v>894</v>
      </c>
      <c r="K10" s="272"/>
      <c r="L10" s="269" t="s">
        <v>533</v>
      </c>
      <c r="M10" s="269"/>
      <c r="N10" s="269"/>
      <c r="O10" s="274"/>
      <c r="P10" s="275">
        <v>8</v>
      </c>
      <c r="Q10" s="260"/>
    </row>
    <row r="11" spans="1:19" ht="126" x14ac:dyDescent="0.2">
      <c r="A11" s="268">
        <v>9</v>
      </c>
      <c r="B11" s="269" t="s">
        <v>35</v>
      </c>
      <c r="C11" s="269" t="s">
        <v>505</v>
      </c>
      <c r="D11" s="270" t="s">
        <v>37</v>
      </c>
      <c r="E11" s="271" t="s">
        <v>590</v>
      </c>
      <c r="F11" s="272" t="s">
        <v>767</v>
      </c>
      <c r="G11" s="272" t="s">
        <v>718</v>
      </c>
      <c r="H11" s="280" t="s">
        <v>913</v>
      </c>
      <c r="I11" s="280" t="s">
        <v>914</v>
      </c>
      <c r="J11" s="280" t="s">
        <v>915</v>
      </c>
      <c r="K11" s="272"/>
      <c r="L11" s="269" t="s">
        <v>534</v>
      </c>
      <c r="M11" s="269"/>
      <c r="N11" s="270" t="s">
        <v>598</v>
      </c>
      <c r="O11" s="274"/>
      <c r="P11" s="275">
        <v>15</v>
      </c>
      <c r="Q11" s="260"/>
    </row>
    <row r="12" spans="1:19" ht="345" x14ac:dyDescent="0.2">
      <c r="A12" s="268">
        <v>10</v>
      </c>
      <c r="B12" s="269" t="s">
        <v>35</v>
      </c>
      <c r="C12" s="269" t="s">
        <v>506</v>
      </c>
      <c r="D12" s="270" t="s">
        <v>610</v>
      </c>
      <c r="E12" s="271" t="s">
        <v>590</v>
      </c>
      <c r="F12" s="272" t="s">
        <v>767</v>
      </c>
      <c r="G12" s="272" t="s">
        <v>718</v>
      </c>
      <c r="H12" s="277" t="s">
        <v>885</v>
      </c>
      <c r="I12" s="277" t="s">
        <v>886</v>
      </c>
      <c r="J12" s="277" t="s">
        <v>887</v>
      </c>
      <c r="K12" s="272"/>
      <c r="L12" s="269" t="s">
        <v>533</v>
      </c>
      <c r="M12" s="269"/>
      <c r="N12" s="269"/>
      <c r="O12" s="274"/>
      <c r="P12" s="275">
        <v>22</v>
      </c>
      <c r="Q12" s="260"/>
    </row>
    <row r="13" spans="1:19" ht="138" x14ac:dyDescent="0.2">
      <c r="A13" s="268">
        <v>11</v>
      </c>
      <c r="B13" s="269" t="s">
        <v>35</v>
      </c>
      <c r="C13" s="269" t="s">
        <v>506</v>
      </c>
      <c r="D13" s="270" t="s">
        <v>54</v>
      </c>
      <c r="E13" s="271" t="s">
        <v>590</v>
      </c>
      <c r="F13" s="272" t="s">
        <v>767</v>
      </c>
      <c r="G13" s="272" t="s">
        <v>806</v>
      </c>
      <c r="H13" s="277" t="s">
        <v>916</v>
      </c>
      <c r="I13" s="277" t="s">
        <v>917</v>
      </c>
      <c r="J13" s="277" t="s">
        <v>918</v>
      </c>
      <c r="K13" s="277" t="s">
        <v>901</v>
      </c>
      <c r="L13" s="269" t="s">
        <v>533</v>
      </c>
      <c r="M13" s="269"/>
      <c r="N13" s="269"/>
      <c r="O13" s="274"/>
      <c r="P13" s="275">
        <v>23</v>
      </c>
      <c r="Q13" s="260"/>
    </row>
    <row r="14" spans="1:19" ht="138" x14ac:dyDescent="0.2">
      <c r="A14" s="268">
        <v>12</v>
      </c>
      <c r="B14" s="269" t="s">
        <v>35</v>
      </c>
      <c r="C14" s="269" t="s">
        <v>506</v>
      </c>
      <c r="D14" s="270" t="s">
        <v>603</v>
      </c>
      <c r="E14" s="271" t="s">
        <v>590</v>
      </c>
      <c r="F14" s="272" t="s">
        <v>767</v>
      </c>
      <c r="G14" s="272" t="s">
        <v>806</v>
      </c>
      <c r="H14" s="277" t="s">
        <v>888</v>
      </c>
      <c r="I14" s="277" t="s">
        <v>889</v>
      </c>
      <c r="J14" s="277" t="s">
        <v>890</v>
      </c>
      <c r="K14" s="277" t="s">
        <v>891</v>
      </c>
      <c r="L14" s="269" t="s">
        <v>533</v>
      </c>
      <c r="M14" s="269"/>
      <c r="N14" s="269"/>
      <c r="O14" s="274"/>
      <c r="P14" s="275">
        <v>29</v>
      </c>
      <c r="Q14" s="260"/>
    </row>
    <row r="15" spans="1:19" ht="138" x14ac:dyDescent="0.2">
      <c r="A15" s="268">
        <v>13</v>
      </c>
      <c r="B15" s="269" t="s">
        <v>35</v>
      </c>
      <c r="C15" s="269" t="s">
        <v>506</v>
      </c>
      <c r="D15" s="270" t="s">
        <v>604</v>
      </c>
      <c r="E15" s="271" t="s">
        <v>590</v>
      </c>
      <c r="F15" s="272" t="s">
        <v>767</v>
      </c>
      <c r="G15" s="272" t="s">
        <v>806</v>
      </c>
      <c r="H15" s="277" t="s">
        <v>898</v>
      </c>
      <c r="I15" s="277" t="s">
        <v>899</v>
      </c>
      <c r="J15" s="277" t="s">
        <v>900</v>
      </c>
      <c r="K15" s="277" t="s">
        <v>901</v>
      </c>
      <c r="L15" s="269" t="s">
        <v>533</v>
      </c>
      <c r="M15" s="269"/>
      <c r="N15" s="269"/>
      <c r="O15" s="274"/>
      <c r="P15" s="275">
        <v>30</v>
      </c>
      <c r="Q15" s="260"/>
    </row>
    <row r="16" spans="1:19" ht="138" x14ac:dyDescent="0.2">
      <c r="A16" s="268">
        <v>14</v>
      </c>
      <c r="B16" s="269" t="s">
        <v>35</v>
      </c>
      <c r="C16" s="269" t="s">
        <v>506</v>
      </c>
      <c r="D16" s="270" t="s">
        <v>68</v>
      </c>
      <c r="E16" s="271" t="s">
        <v>590</v>
      </c>
      <c r="F16" s="272" t="s">
        <v>767</v>
      </c>
      <c r="G16" s="272" t="s">
        <v>806</v>
      </c>
      <c r="H16" s="277" t="s">
        <v>902</v>
      </c>
      <c r="I16" s="277" t="s">
        <v>903</v>
      </c>
      <c r="J16" s="277" t="s">
        <v>904</v>
      </c>
      <c r="K16" s="277" t="s">
        <v>901</v>
      </c>
      <c r="L16" s="269" t="s">
        <v>533</v>
      </c>
      <c r="M16" s="269"/>
      <c r="N16" s="269"/>
      <c r="O16" s="274"/>
      <c r="P16" s="275">
        <v>31</v>
      </c>
      <c r="Q16" s="260"/>
    </row>
    <row r="17" spans="1:17" ht="21" x14ac:dyDescent="0.2">
      <c r="A17" s="297">
        <v>15</v>
      </c>
      <c r="B17" s="298" t="s">
        <v>35</v>
      </c>
      <c r="C17" s="298" t="s">
        <v>506</v>
      </c>
      <c r="D17" s="299" t="s">
        <v>605</v>
      </c>
      <c r="E17" s="300" t="s">
        <v>590</v>
      </c>
      <c r="F17" s="300" t="s">
        <v>758</v>
      </c>
      <c r="G17" s="300" t="s">
        <v>806</v>
      </c>
      <c r="H17" s="301"/>
      <c r="I17" s="300"/>
      <c r="J17" s="300"/>
      <c r="K17" s="300"/>
      <c r="L17" s="298" t="s">
        <v>629</v>
      </c>
      <c r="M17" s="298"/>
      <c r="N17" s="302"/>
      <c r="O17" s="303" t="s">
        <v>759</v>
      </c>
      <c r="P17" s="304">
        <v>32</v>
      </c>
      <c r="Q17" s="260"/>
    </row>
    <row r="18" spans="1:17" ht="138" x14ac:dyDescent="0.2">
      <c r="A18" s="268">
        <v>16</v>
      </c>
      <c r="B18" s="269" t="s">
        <v>35</v>
      </c>
      <c r="C18" s="269" t="s">
        <v>506</v>
      </c>
      <c r="D18" s="270" t="s">
        <v>73</v>
      </c>
      <c r="E18" s="271" t="s">
        <v>590</v>
      </c>
      <c r="F18" s="272" t="s">
        <v>767</v>
      </c>
      <c r="G18" s="272" t="s">
        <v>806</v>
      </c>
      <c r="H18" s="277" t="s">
        <v>919</v>
      </c>
      <c r="I18" s="277" t="s">
        <v>920</v>
      </c>
      <c r="J18" s="277" t="s">
        <v>921</v>
      </c>
      <c r="K18" s="277" t="s">
        <v>901</v>
      </c>
      <c r="L18" s="269" t="s">
        <v>533</v>
      </c>
      <c r="M18" s="269"/>
      <c r="N18" s="269"/>
      <c r="O18" s="274"/>
      <c r="P18" s="275">
        <v>33</v>
      </c>
      <c r="Q18" s="260"/>
    </row>
    <row r="19" spans="1:17" ht="138" x14ac:dyDescent="0.2">
      <c r="A19" s="268">
        <v>17</v>
      </c>
      <c r="B19" s="269" t="s">
        <v>35</v>
      </c>
      <c r="C19" s="269" t="s">
        <v>506</v>
      </c>
      <c r="D19" s="270" t="s">
        <v>606</v>
      </c>
      <c r="E19" s="271" t="s">
        <v>590</v>
      </c>
      <c r="F19" s="272" t="s">
        <v>767</v>
      </c>
      <c r="G19" s="272" t="s">
        <v>806</v>
      </c>
      <c r="H19" s="277" t="s">
        <v>905</v>
      </c>
      <c r="I19" s="277" t="s">
        <v>906</v>
      </c>
      <c r="J19" s="277" t="s">
        <v>907</v>
      </c>
      <c r="K19" s="277" t="s">
        <v>901</v>
      </c>
      <c r="L19" s="269" t="s">
        <v>533</v>
      </c>
      <c r="M19" s="269"/>
      <c r="N19" s="269"/>
      <c r="O19" s="274"/>
      <c r="P19" s="275">
        <v>35</v>
      </c>
      <c r="Q19" s="260"/>
    </row>
    <row r="20" spans="1:17" ht="345" x14ac:dyDescent="0.2">
      <c r="A20" s="268">
        <v>18</v>
      </c>
      <c r="B20" s="269" t="s">
        <v>35</v>
      </c>
      <c r="C20" s="269" t="s">
        <v>506</v>
      </c>
      <c r="D20" s="270" t="s">
        <v>607</v>
      </c>
      <c r="E20" s="271" t="s">
        <v>590</v>
      </c>
      <c r="F20" s="272" t="s">
        <v>767</v>
      </c>
      <c r="G20" s="272" t="s">
        <v>806</v>
      </c>
      <c r="H20" s="277" t="s">
        <v>922</v>
      </c>
      <c r="I20" s="277" t="s">
        <v>923</v>
      </c>
      <c r="J20" s="277" t="s">
        <v>924</v>
      </c>
      <c r="K20" s="277" t="s">
        <v>901</v>
      </c>
      <c r="L20" s="269" t="s">
        <v>533</v>
      </c>
      <c r="M20" s="269"/>
      <c r="N20" s="269"/>
      <c r="O20" s="274"/>
      <c r="P20" s="275">
        <v>36</v>
      </c>
      <c r="Q20" s="260"/>
    </row>
    <row r="21" spans="1:17" ht="138" x14ac:dyDescent="0.2">
      <c r="A21" s="268"/>
      <c r="B21" s="269" t="s">
        <v>35</v>
      </c>
      <c r="C21" s="269" t="s">
        <v>506</v>
      </c>
      <c r="D21" s="270" t="s">
        <v>1001</v>
      </c>
      <c r="E21" s="305" t="s">
        <v>810</v>
      </c>
      <c r="F21" s="272"/>
      <c r="G21" s="272" t="s">
        <v>718</v>
      </c>
      <c r="H21" s="277" t="s">
        <v>926</v>
      </c>
      <c r="I21" s="277" t="s">
        <v>927</v>
      </c>
      <c r="J21" s="277" t="s">
        <v>928</v>
      </c>
      <c r="K21" s="277" t="s">
        <v>901</v>
      </c>
      <c r="L21" s="269"/>
      <c r="M21" s="269"/>
      <c r="N21" s="269"/>
      <c r="O21" s="274"/>
      <c r="P21" s="275"/>
      <c r="Q21" s="260"/>
    </row>
    <row r="22" spans="1:17" ht="42" x14ac:dyDescent="0.2">
      <c r="A22" s="268">
        <v>19</v>
      </c>
      <c r="B22" s="269" t="s">
        <v>35</v>
      </c>
      <c r="C22" s="269" t="s">
        <v>507</v>
      </c>
      <c r="D22" s="270" t="s">
        <v>81</v>
      </c>
      <c r="E22" s="271" t="s">
        <v>590</v>
      </c>
      <c r="F22" s="272" t="s">
        <v>767</v>
      </c>
      <c r="G22" s="272" t="s">
        <v>718</v>
      </c>
      <c r="H22" s="306" t="s">
        <v>989</v>
      </c>
      <c r="I22" s="272"/>
      <c r="J22" s="272"/>
      <c r="K22" s="272"/>
      <c r="L22" s="269" t="s">
        <v>534</v>
      </c>
      <c r="M22" s="269"/>
      <c r="N22" s="270" t="s">
        <v>472</v>
      </c>
      <c r="O22" s="274"/>
      <c r="P22" s="275">
        <v>37</v>
      </c>
      <c r="Q22" s="260"/>
    </row>
    <row r="23" spans="1:17" s="285" customFormat="1" ht="63" x14ac:dyDescent="0.2">
      <c r="A23" s="278">
        <v>20</v>
      </c>
      <c r="B23" s="281" t="s">
        <v>35</v>
      </c>
      <c r="C23" s="281" t="s">
        <v>673</v>
      </c>
      <c r="D23" s="279" t="s">
        <v>721</v>
      </c>
      <c r="E23" s="271" t="s">
        <v>590</v>
      </c>
      <c r="F23" s="272" t="s">
        <v>767</v>
      </c>
      <c r="G23" s="291" t="s">
        <v>791</v>
      </c>
      <c r="H23" s="280"/>
      <c r="I23" s="307" t="s">
        <v>811</v>
      </c>
      <c r="J23" s="308"/>
      <c r="K23" s="308"/>
      <c r="L23" s="281" t="s">
        <v>534</v>
      </c>
      <c r="M23" s="281"/>
      <c r="N23" s="279" t="s">
        <v>743</v>
      </c>
      <c r="O23" s="282"/>
      <c r="P23" s="283"/>
      <c r="Q23" s="284"/>
    </row>
    <row r="24" spans="1:17" s="285" customFormat="1" ht="105" x14ac:dyDescent="0.2">
      <c r="A24" s="278">
        <v>21</v>
      </c>
      <c r="B24" s="281" t="s">
        <v>35</v>
      </c>
      <c r="C24" s="281" t="s">
        <v>507</v>
      </c>
      <c r="D24" s="279" t="s">
        <v>722</v>
      </c>
      <c r="E24" s="272" t="s">
        <v>590</v>
      </c>
      <c r="F24" s="272" t="s">
        <v>767</v>
      </c>
      <c r="G24" s="272" t="s">
        <v>718</v>
      </c>
      <c r="H24" s="306" t="s">
        <v>989</v>
      </c>
      <c r="I24" s="272"/>
      <c r="J24" s="272"/>
      <c r="K24" s="272"/>
      <c r="L24" s="281" t="s">
        <v>534</v>
      </c>
      <c r="M24" s="281"/>
      <c r="N24" s="279" t="s">
        <v>817</v>
      </c>
      <c r="O24" s="309" t="s">
        <v>745</v>
      </c>
      <c r="P24" s="283"/>
      <c r="Q24" s="284"/>
    </row>
    <row r="25" spans="1:17" ht="42" x14ac:dyDescent="0.2">
      <c r="A25" s="268">
        <v>22</v>
      </c>
      <c r="B25" s="269" t="s">
        <v>35</v>
      </c>
      <c r="C25" s="269" t="s">
        <v>507</v>
      </c>
      <c r="D25" s="270" t="s">
        <v>83</v>
      </c>
      <c r="E25" s="271" t="s">
        <v>590</v>
      </c>
      <c r="F25" s="272" t="s">
        <v>767</v>
      </c>
      <c r="G25" s="272" t="s">
        <v>718</v>
      </c>
      <c r="H25" s="306" t="s">
        <v>989</v>
      </c>
      <c r="I25" s="272"/>
      <c r="J25" s="272"/>
      <c r="K25" s="272"/>
      <c r="L25" s="269" t="s">
        <v>534</v>
      </c>
      <c r="M25" s="269"/>
      <c r="N25" s="270" t="s">
        <v>472</v>
      </c>
      <c r="O25" s="274"/>
      <c r="P25" s="275">
        <v>38</v>
      </c>
      <c r="Q25" s="260"/>
    </row>
    <row r="26" spans="1:17" ht="63" x14ac:dyDescent="0.2">
      <c r="A26" s="268">
        <v>23</v>
      </c>
      <c r="B26" s="269" t="s">
        <v>35</v>
      </c>
      <c r="C26" s="269" t="s">
        <v>507</v>
      </c>
      <c r="D26" s="270" t="s">
        <v>600</v>
      </c>
      <c r="E26" s="271" t="s">
        <v>590</v>
      </c>
      <c r="F26" s="272" t="s">
        <v>767</v>
      </c>
      <c r="G26" s="272" t="s">
        <v>718</v>
      </c>
      <c r="H26" s="306" t="s">
        <v>989</v>
      </c>
      <c r="I26" s="277"/>
      <c r="J26" s="277"/>
      <c r="K26" s="277"/>
      <c r="L26" s="269" t="s">
        <v>537</v>
      </c>
      <c r="M26" s="269"/>
      <c r="N26" s="270" t="s">
        <v>468</v>
      </c>
      <c r="O26" s="274"/>
      <c r="P26" s="275">
        <v>41</v>
      </c>
      <c r="Q26" s="260"/>
    </row>
    <row r="27" spans="1:17" ht="42" x14ac:dyDescent="0.2">
      <c r="A27" s="310">
        <v>24</v>
      </c>
      <c r="B27" s="311" t="s">
        <v>35</v>
      </c>
      <c r="C27" s="311" t="s">
        <v>507</v>
      </c>
      <c r="D27" s="312" t="s">
        <v>602</v>
      </c>
      <c r="E27" s="313" t="s">
        <v>590</v>
      </c>
      <c r="F27" s="313" t="s">
        <v>760</v>
      </c>
      <c r="G27" s="314" t="s">
        <v>718</v>
      </c>
      <c r="H27" s="315" t="s">
        <v>989</v>
      </c>
      <c r="I27" s="314"/>
      <c r="J27" s="314"/>
      <c r="K27" s="314"/>
      <c r="L27" s="311" t="s">
        <v>533</v>
      </c>
      <c r="M27" s="311"/>
      <c r="N27" s="316"/>
      <c r="O27" s="317" t="s">
        <v>761</v>
      </c>
      <c r="P27" s="318">
        <v>42</v>
      </c>
      <c r="Q27" s="260"/>
    </row>
    <row r="28" spans="1:17" ht="115" x14ac:dyDescent="0.2">
      <c r="A28" s="310">
        <v>25</v>
      </c>
      <c r="B28" s="311" t="s">
        <v>35</v>
      </c>
      <c r="C28" s="311" t="s">
        <v>507</v>
      </c>
      <c r="D28" s="312" t="s">
        <v>611</v>
      </c>
      <c r="E28" s="313" t="s">
        <v>590</v>
      </c>
      <c r="F28" s="313" t="s">
        <v>760</v>
      </c>
      <c r="G28" s="314" t="s">
        <v>718</v>
      </c>
      <c r="H28" s="319" t="s">
        <v>993</v>
      </c>
      <c r="I28" s="320" t="s">
        <v>994</v>
      </c>
      <c r="J28" s="319" t="s">
        <v>995</v>
      </c>
      <c r="K28" s="319" t="s">
        <v>996</v>
      </c>
      <c r="L28" s="311" t="s">
        <v>533</v>
      </c>
      <c r="M28" s="311"/>
      <c r="N28" s="316"/>
      <c r="O28" s="317" t="s">
        <v>761</v>
      </c>
      <c r="P28" s="318">
        <v>42</v>
      </c>
      <c r="Q28" s="260"/>
    </row>
    <row r="29" spans="1:17" ht="63" x14ac:dyDescent="0.2">
      <c r="A29" s="310">
        <v>26</v>
      </c>
      <c r="B29" s="311" t="s">
        <v>35</v>
      </c>
      <c r="C29" s="311" t="s">
        <v>507</v>
      </c>
      <c r="D29" s="312" t="s">
        <v>601</v>
      </c>
      <c r="E29" s="313" t="s">
        <v>590</v>
      </c>
      <c r="F29" s="313" t="s">
        <v>760</v>
      </c>
      <c r="G29" s="314" t="s">
        <v>718</v>
      </c>
      <c r="H29" s="315" t="s">
        <v>989</v>
      </c>
      <c r="I29" s="314"/>
      <c r="J29" s="314"/>
      <c r="K29" s="314"/>
      <c r="L29" s="311" t="s">
        <v>533</v>
      </c>
      <c r="M29" s="311"/>
      <c r="N29" s="316"/>
      <c r="O29" s="317" t="s">
        <v>761</v>
      </c>
      <c r="P29" s="318">
        <v>42</v>
      </c>
      <c r="Q29" s="260"/>
    </row>
    <row r="30" spans="1:17" ht="115" x14ac:dyDescent="0.2">
      <c r="A30" s="310">
        <v>27</v>
      </c>
      <c r="B30" s="311" t="s">
        <v>35</v>
      </c>
      <c r="C30" s="311" t="s">
        <v>507</v>
      </c>
      <c r="D30" s="312" t="s">
        <v>612</v>
      </c>
      <c r="E30" s="313" t="s">
        <v>590</v>
      </c>
      <c r="F30" s="313" t="s">
        <v>760</v>
      </c>
      <c r="G30" s="314" t="s">
        <v>718</v>
      </c>
      <c r="H30" s="319" t="s">
        <v>993</v>
      </c>
      <c r="I30" s="320" t="s">
        <v>994</v>
      </c>
      <c r="J30" s="319" t="s">
        <v>995</v>
      </c>
      <c r="K30" s="319" t="s">
        <v>996</v>
      </c>
      <c r="L30" s="311" t="s">
        <v>533</v>
      </c>
      <c r="M30" s="311"/>
      <c r="N30" s="316"/>
      <c r="O30" s="317" t="s">
        <v>761</v>
      </c>
      <c r="P30" s="318">
        <v>42</v>
      </c>
      <c r="Q30" s="260"/>
    </row>
    <row r="31" spans="1:17" ht="42" x14ac:dyDescent="0.2">
      <c r="A31" s="310">
        <v>28</v>
      </c>
      <c r="B31" s="311" t="s">
        <v>35</v>
      </c>
      <c r="C31" s="311" t="s">
        <v>507</v>
      </c>
      <c r="D31" s="312" t="s">
        <v>614</v>
      </c>
      <c r="E31" s="313" t="s">
        <v>590</v>
      </c>
      <c r="F31" s="313" t="s">
        <v>760</v>
      </c>
      <c r="G31" s="314" t="s">
        <v>718</v>
      </c>
      <c r="H31" s="315" t="s">
        <v>989</v>
      </c>
      <c r="I31" s="314"/>
      <c r="J31" s="314"/>
      <c r="K31" s="314"/>
      <c r="L31" s="311" t="s">
        <v>533</v>
      </c>
      <c r="M31" s="311"/>
      <c r="N31" s="316"/>
      <c r="O31" s="317" t="s">
        <v>761</v>
      </c>
      <c r="P31" s="318">
        <v>42</v>
      </c>
      <c r="Q31" s="260"/>
    </row>
    <row r="32" spans="1:17" ht="115" x14ac:dyDescent="0.2">
      <c r="A32" s="310">
        <v>29</v>
      </c>
      <c r="B32" s="311" t="s">
        <v>35</v>
      </c>
      <c r="C32" s="311" t="s">
        <v>507</v>
      </c>
      <c r="D32" s="312" t="s">
        <v>613</v>
      </c>
      <c r="E32" s="313" t="s">
        <v>590</v>
      </c>
      <c r="F32" s="313" t="s">
        <v>760</v>
      </c>
      <c r="G32" s="314" t="s">
        <v>718</v>
      </c>
      <c r="H32" s="319" t="s">
        <v>993</v>
      </c>
      <c r="I32" s="320" t="s">
        <v>994</v>
      </c>
      <c r="J32" s="319" t="s">
        <v>995</v>
      </c>
      <c r="K32" s="319" t="s">
        <v>996</v>
      </c>
      <c r="L32" s="311" t="s">
        <v>533</v>
      </c>
      <c r="M32" s="311"/>
      <c r="N32" s="316"/>
      <c r="O32" s="317" t="s">
        <v>761</v>
      </c>
      <c r="P32" s="318">
        <v>42</v>
      </c>
      <c r="Q32" s="260"/>
    </row>
    <row r="33" spans="1:17" ht="21" x14ac:dyDescent="0.2">
      <c r="A33" s="321">
        <v>30</v>
      </c>
      <c r="B33" s="269" t="s">
        <v>35</v>
      </c>
      <c r="C33" s="269" t="s">
        <v>507</v>
      </c>
      <c r="D33" s="270" t="s">
        <v>101</v>
      </c>
      <c r="E33" s="271" t="s">
        <v>590</v>
      </c>
      <c r="F33" s="272" t="s">
        <v>767</v>
      </c>
      <c r="G33" s="272" t="s">
        <v>806</v>
      </c>
      <c r="H33" s="322" t="s">
        <v>1000</v>
      </c>
      <c r="I33" s="272"/>
      <c r="J33" s="272"/>
      <c r="K33" s="272"/>
      <c r="L33" s="269" t="s">
        <v>533</v>
      </c>
      <c r="M33" s="269"/>
      <c r="N33" s="269"/>
      <c r="O33" s="274"/>
      <c r="P33" s="275">
        <v>46</v>
      </c>
      <c r="Q33" s="260"/>
    </row>
    <row r="34" spans="1:17" ht="138" x14ac:dyDescent="0.2">
      <c r="A34" s="321">
        <v>31</v>
      </c>
      <c r="B34" s="269" t="s">
        <v>35</v>
      </c>
      <c r="C34" s="269" t="s">
        <v>509</v>
      </c>
      <c r="D34" s="270" t="s">
        <v>153</v>
      </c>
      <c r="E34" s="271" t="s">
        <v>590</v>
      </c>
      <c r="F34" s="272" t="s">
        <v>767</v>
      </c>
      <c r="G34" s="272" t="s">
        <v>718</v>
      </c>
      <c r="H34" s="277" t="s">
        <v>997</v>
      </c>
      <c r="I34" s="277" t="s">
        <v>998</v>
      </c>
      <c r="J34" s="277" t="s">
        <v>999</v>
      </c>
      <c r="K34" s="272"/>
      <c r="L34" s="269" t="s">
        <v>534</v>
      </c>
      <c r="M34" s="269"/>
      <c r="N34" s="270" t="s">
        <v>472</v>
      </c>
      <c r="O34" s="274"/>
      <c r="P34" s="275">
        <v>80</v>
      </c>
      <c r="Q34" s="260"/>
    </row>
    <row r="35" spans="1:17" ht="138" x14ac:dyDescent="0.2">
      <c r="A35" s="321">
        <v>32</v>
      </c>
      <c r="B35" s="269" t="s">
        <v>35</v>
      </c>
      <c r="C35" s="269" t="s">
        <v>509</v>
      </c>
      <c r="D35" s="270" t="s">
        <v>164</v>
      </c>
      <c r="E35" s="271" t="s">
        <v>590</v>
      </c>
      <c r="F35" s="272" t="s">
        <v>767</v>
      </c>
      <c r="G35" s="272" t="s">
        <v>718</v>
      </c>
      <c r="H35" s="277" t="s">
        <v>977</v>
      </c>
      <c r="I35" s="277" t="s">
        <v>978</v>
      </c>
      <c r="J35" s="277" t="s">
        <v>979</v>
      </c>
      <c r="K35" s="272"/>
      <c r="L35" s="269" t="s">
        <v>534</v>
      </c>
      <c r="M35" s="269"/>
      <c r="N35" s="270" t="s">
        <v>472</v>
      </c>
      <c r="O35" s="274"/>
      <c r="P35" s="275">
        <v>87</v>
      </c>
      <c r="Q35" s="260"/>
    </row>
    <row r="36" spans="1:17" ht="42" x14ac:dyDescent="0.2">
      <c r="A36" s="321">
        <v>33</v>
      </c>
      <c r="B36" s="269" t="s">
        <v>35</v>
      </c>
      <c r="C36" s="269" t="s">
        <v>507</v>
      </c>
      <c r="D36" s="279" t="s">
        <v>608</v>
      </c>
      <c r="E36" s="271" t="s">
        <v>590</v>
      </c>
      <c r="F36" s="272" t="s">
        <v>767</v>
      </c>
      <c r="G36" s="272" t="s">
        <v>718</v>
      </c>
      <c r="H36" s="306" t="s">
        <v>989</v>
      </c>
      <c r="I36" s="272"/>
      <c r="J36" s="272"/>
      <c r="K36" s="272"/>
      <c r="L36" s="269" t="s">
        <v>534</v>
      </c>
      <c r="M36" s="269"/>
      <c r="N36" s="270" t="s">
        <v>472</v>
      </c>
      <c r="O36" s="274"/>
      <c r="P36" s="275">
        <v>87</v>
      </c>
      <c r="Q36" s="260"/>
    </row>
    <row r="37" spans="1:17" s="285" customFormat="1" ht="42" x14ac:dyDescent="0.2">
      <c r="A37" s="321">
        <v>34</v>
      </c>
      <c r="B37" s="281" t="s">
        <v>35</v>
      </c>
      <c r="C37" s="281" t="s">
        <v>507</v>
      </c>
      <c r="D37" s="279" t="s">
        <v>723</v>
      </c>
      <c r="E37" s="272" t="s">
        <v>590</v>
      </c>
      <c r="F37" s="272" t="s">
        <v>767</v>
      </c>
      <c r="G37" s="272" t="s">
        <v>718</v>
      </c>
      <c r="H37" s="306" t="s">
        <v>989</v>
      </c>
      <c r="I37" s="272"/>
      <c r="J37" s="272"/>
      <c r="K37" s="272"/>
      <c r="L37" s="281" t="s">
        <v>534</v>
      </c>
      <c r="M37" s="281"/>
      <c r="N37" s="279" t="s">
        <v>472</v>
      </c>
      <c r="O37" s="323" t="s">
        <v>748</v>
      </c>
      <c r="P37" s="283"/>
      <c r="Q37" s="284"/>
    </row>
    <row r="38" spans="1:17" ht="42" x14ac:dyDescent="0.2">
      <c r="A38" s="321">
        <v>35</v>
      </c>
      <c r="B38" s="281" t="s">
        <v>35</v>
      </c>
      <c r="C38" s="281" t="s">
        <v>507</v>
      </c>
      <c r="D38" s="279" t="s">
        <v>609</v>
      </c>
      <c r="E38" s="272" t="s">
        <v>590</v>
      </c>
      <c r="F38" s="272" t="s">
        <v>767</v>
      </c>
      <c r="G38" s="272" t="s">
        <v>718</v>
      </c>
      <c r="H38" s="306" t="s">
        <v>989</v>
      </c>
      <c r="I38" s="277"/>
      <c r="J38" s="277"/>
      <c r="K38" s="272"/>
      <c r="L38" s="281" t="s">
        <v>534</v>
      </c>
      <c r="M38" s="281"/>
      <c r="N38" s="279" t="s">
        <v>472</v>
      </c>
      <c r="O38" s="282"/>
      <c r="P38" s="283">
        <v>88</v>
      </c>
      <c r="Q38" s="260"/>
    </row>
    <row r="39" spans="1:17" ht="138" x14ac:dyDescent="0.2">
      <c r="A39" s="321">
        <v>36</v>
      </c>
      <c r="B39" s="281" t="s">
        <v>35</v>
      </c>
      <c r="C39" s="281" t="s">
        <v>688</v>
      </c>
      <c r="D39" s="279" t="s">
        <v>728</v>
      </c>
      <c r="E39" s="272" t="s">
        <v>590</v>
      </c>
      <c r="F39" s="272" t="s">
        <v>767</v>
      </c>
      <c r="G39" s="272" t="s">
        <v>806</v>
      </c>
      <c r="H39" s="277" t="s">
        <v>888</v>
      </c>
      <c r="I39" s="277" t="s">
        <v>889</v>
      </c>
      <c r="J39" s="277" t="s">
        <v>890</v>
      </c>
      <c r="K39" s="277" t="s">
        <v>891</v>
      </c>
      <c r="L39" s="281" t="s">
        <v>533</v>
      </c>
      <c r="M39" s="281"/>
      <c r="N39" s="279"/>
      <c r="O39" s="282"/>
      <c r="P39" s="283"/>
      <c r="Q39" s="260"/>
    </row>
    <row r="40" spans="1:17" ht="138" x14ac:dyDescent="0.2">
      <c r="A40" s="321">
        <v>37</v>
      </c>
      <c r="B40" s="281" t="s">
        <v>35</v>
      </c>
      <c r="C40" s="281" t="s">
        <v>688</v>
      </c>
      <c r="D40" s="279" t="s">
        <v>729</v>
      </c>
      <c r="E40" s="272" t="s">
        <v>590</v>
      </c>
      <c r="F40" s="272" t="s">
        <v>767</v>
      </c>
      <c r="G40" s="272" t="s">
        <v>806</v>
      </c>
      <c r="H40" s="277" t="s">
        <v>898</v>
      </c>
      <c r="I40" s="277" t="s">
        <v>899</v>
      </c>
      <c r="J40" s="277" t="s">
        <v>900</v>
      </c>
      <c r="K40" s="277" t="s">
        <v>901</v>
      </c>
      <c r="L40" s="281" t="s">
        <v>533</v>
      </c>
      <c r="M40" s="281"/>
      <c r="N40" s="279"/>
      <c r="O40" s="282"/>
      <c r="P40" s="283"/>
      <c r="Q40" s="260"/>
    </row>
    <row r="41" spans="1:17" ht="138" x14ac:dyDescent="0.2">
      <c r="A41" s="321">
        <v>38</v>
      </c>
      <c r="B41" s="281" t="s">
        <v>35</v>
      </c>
      <c r="C41" s="281" t="s">
        <v>688</v>
      </c>
      <c r="D41" s="279" t="s">
        <v>727</v>
      </c>
      <c r="E41" s="272" t="s">
        <v>590</v>
      </c>
      <c r="F41" s="272" t="s">
        <v>767</v>
      </c>
      <c r="G41" s="272" t="s">
        <v>806</v>
      </c>
      <c r="H41" s="277" t="s">
        <v>902</v>
      </c>
      <c r="I41" s="277" t="s">
        <v>903</v>
      </c>
      <c r="J41" s="277" t="s">
        <v>904</v>
      </c>
      <c r="K41" s="277" t="s">
        <v>901</v>
      </c>
      <c r="L41" s="281" t="s">
        <v>533</v>
      </c>
      <c r="M41" s="281"/>
      <c r="N41" s="279"/>
      <c r="O41" s="282"/>
      <c r="P41" s="283"/>
      <c r="Q41" s="260"/>
    </row>
    <row r="42" spans="1:17" ht="21" x14ac:dyDescent="0.2">
      <c r="A42" s="324">
        <v>39</v>
      </c>
      <c r="B42" s="325" t="s">
        <v>35</v>
      </c>
      <c r="C42" s="325" t="s">
        <v>688</v>
      </c>
      <c r="D42" s="326" t="s">
        <v>730</v>
      </c>
      <c r="E42" s="327" t="s">
        <v>590</v>
      </c>
      <c r="F42" s="327" t="s">
        <v>758</v>
      </c>
      <c r="G42" s="328" t="s">
        <v>806</v>
      </c>
      <c r="H42" s="329"/>
      <c r="I42" s="327"/>
      <c r="J42" s="327"/>
      <c r="K42" s="327"/>
      <c r="L42" s="330" t="s">
        <v>629</v>
      </c>
      <c r="M42" s="330"/>
      <c r="N42" s="331"/>
      <c r="O42" s="332" t="s">
        <v>762</v>
      </c>
      <c r="P42" s="333"/>
      <c r="Q42" s="260"/>
    </row>
    <row r="43" spans="1:17" ht="138" x14ac:dyDescent="0.2">
      <c r="A43" s="321">
        <v>40</v>
      </c>
      <c r="B43" s="281" t="s">
        <v>35</v>
      </c>
      <c r="C43" s="281" t="s">
        <v>688</v>
      </c>
      <c r="D43" s="279" t="s">
        <v>731</v>
      </c>
      <c r="E43" s="272" t="s">
        <v>590</v>
      </c>
      <c r="F43" s="272" t="s">
        <v>767</v>
      </c>
      <c r="G43" s="272" t="s">
        <v>806</v>
      </c>
      <c r="H43" s="277" t="s">
        <v>919</v>
      </c>
      <c r="I43" s="277" t="s">
        <v>920</v>
      </c>
      <c r="J43" s="277" t="s">
        <v>921</v>
      </c>
      <c r="K43" s="277" t="s">
        <v>901</v>
      </c>
      <c r="L43" s="281" t="s">
        <v>533</v>
      </c>
      <c r="M43" s="281"/>
      <c r="N43" s="279"/>
      <c r="O43" s="282"/>
      <c r="P43" s="283"/>
      <c r="Q43" s="260"/>
    </row>
    <row r="44" spans="1:17" ht="138" x14ac:dyDescent="0.2">
      <c r="A44" s="321">
        <v>41</v>
      </c>
      <c r="B44" s="281" t="s">
        <v>35</v>
      </c>
      <c r="C44" s="281" t="s">
        <v>688</v>
      </c>
      <c r="D44" s="279" t="s">
        <v>732</v>
      </c>
      <c r="E44" s="272" t="s">
        <v>590</v>
      </c>
      <c r="F44" s="272" t="s">
        <v>767</v>
      </c>
      <c r="G44" s="272" t="s">
        <v>806</v>
      </c>
      <c r="H44" s="277" t="s">
        <v>905</v>
      </c>
      <c r="I44" s="277" t="s">
        <v>906</v>
      </c>
      <c r="J44" s="277" t="s">
        <v>907</v>
      </c>
      <c r="K44" s="277" t="s">
        <v>901</v>
      </c>
      <c r="L44" s="281" t="s">
        <v>533</v>
      </c>
      <c r="M44" s="281"/>
      <c r="N44" s="281"/>
      <c r="O44" s="282"/>
      <c r="P44" s="283"/>
      <c r="Q44" s="260"/>
    </row>
    <row r="45" spans="1:17" ht="345" x14ac:dyDescent="0.2">
      <c r="A45" s="321">
        <v>42</v>
      </c>
      <c r="B45" s="281" t="s">
        <v>35</v>
      </c>
      <c r="C45" s="281" t="s">
        <v>688</v>
      </c>
      <c r="D45" s="279" t="s">
        <v>733</v>
      </c>
      <c r="E45" s="272" t="s">
        <v>590</v>
      </c>
      <c r="F45" s="272" t="s">
        <v>767</v>
      </c>
      <c r="G45" s="272" t="s">
        <v>806</v>
      </c>
      <c r="H45" s="277" t="s">
        <v>922</v>
      </c>
      <c r="I45" s="277" t="s">
        <v>923</v>
      </c>
      <c r="J45" s="277" t="s">
        <v>924</v>
      </c>
      <c r="K45" s="277" t="s">
        <v>901</v>
      </c>
      <c r="L45" s="281" t="s">
        <v>533</v>
      </c>
      <c r="M45" s="281"/>
      <c r="N45" s="281"/>
      <c r="O45" s="282"/>
      <c r="P45" s="283"/>
      <c r="Q45" s="260"/>
    </row>
    <row r="46" spans="1:17" ht="138" x14ac:dyDescent="0.2">
      <c r="A46" s="321"/>
      <c r="B46" s="281" t="s">
        <v>35</v>
      </c>
      <c r="C46" s="281" t="s">
        <v>688</v>
      </c>
      <c r="D46" s="279"/>
      <c r="E46" s="272"/>
      <c r="F46" s="272"/>
      <c r="G46" s="272" t="s">
        <v>806</v>
      </c>
      <c r="H46" s="277" t="s">
        <v>926</v>
      </c>
      <c r="I46" s="277" t="s">
        <v>927</v>
      </c>
      <c r="J46" s="277" t="s">
        <v>928</v>
      </c>
      <c r="K46" s="277" t="s">
        <v>901</v>
      </c>
      <c r="L46" s="281"/>
      <c r="M46" s="281"/>
      <c r="N46" s="281"/>
      <c r="O46" s="282"/>
      <c r="P46" s="283"/>
      <c r="Q46" s="260"/>
    </row>
    <row r="47" spans="1:17" s="336" customFormat="1" ht="409.6" x14ac:dyDescent="0.2">
      <c r="A47" s="321">
        <v>43</v>
      </c>
      <c r="B47" s="281" t="s">
        <v>35</v>
      </c>
      <c r="C47" s="281" t="s">
        <v>738</v>
      </c>
      <c r="D47" s="334" t="s">
        <v>739</v>
      </c>
      <c r="E47" s="272" t="s">
        <v>590</v>
      </c>
      <c r="F47" s="272" t="s">
        <v>767</v>
      </c>
      <c r="G47" s="272" t="s">
        <v>806</v>
      </c>
      <c r="H47" s="277" t="s">
        <v>882</v>
      </c>
      <c r="I47" s="277" t="s">
        <v>883</v>
      </c>
      <c r="J47" s="277" t="s">
        <v>884</v>
      </c>
      <c r="K47" s="272"/>
      <c r="L47" s="281" t="s">
        <v>533</v>
      </c>
      <c r="M47" s="281"/>
      <c r="N47" s="279"/>
      <c r="O47" s="280"/>
      <c r="P47" s="279"/>
      <c r="Q47" s="335"/>
    </row>
    <row r="48" spans="1:17" s="336" customFormat="1" ht="115" x14ac:dyDescent="0.2">
      <c r="A48" s="321">
        <v>44</v>
      </c>
      <c r="B48" s="281" t="s">
        <v>35</v>
      </c>
      <c r="C48" s="281" t="s">
        <v>738</v>
      </c>
      <c r="D48" s="334" t="s">
        <v>800</v>
      </c>
      <c r="E48" s="272" t="s">
        <v>590</v>
      </c>
      <c r="F48" s="272" t="s">
        <v>767</v>
      </c>
      <c r="G48" s="272" t="s">
        <v>718</v>
      </c>
      <c r="H48" s="277" t="s">
        <v>823</v>
      </c>
      <c r="I48" s="277" t="s">
        <v>824</v>
      </c>
      <c r="J48" s="277" t="s">
        <v>825</v>
      </c>
      <c r="K48" s="272"/>
      <c r="L48" s="281" t="s">
        <v>533</v>
      </c>
      <c r="M48" s="281"/>
      <c r="N48" s="279"/>
      <c r="O48" s="280"/>
      <c r="P48" s="279"/>
      <c r="Q48" s="335"/>
    </row>
    <row r="49" spans="1:17" s="336" customFormat="1" ht="184" x14ac:dyDescent="0.2">
      <c r="A49" s="321">
        <v>45</v>
      </c>
      <c r="B49" s="281" t="s">
        <v>35</v>
      </c>
      <c r="C49" s="281" t="s">
        <v>738</v>
      </c>
      <c r="D49" s="334" t="s">
        <v>803</v>
      </c>
      <c r="E49" s="272" t="s">
        <v>590</v>
      </c>
      <c r="F49" s="272" t="s">
        <v>767</v>
      </c>
      <c r="G49" s="272" t="s">
        <v>718</v>
      </c>
      <c r="H49" s="277" t="s">
        <v>826</v>
      </c>
      <c r="I49" s="277" t="s">
        <v>827</v>
      </c>
      <c r="J49" s="277" t="s">
        <v>828</v>
      </c>
      <c r="K49" s="272"/>
      <c r="L49" s="281" t="s">
        <v>533</v>
      </c>
      <c r="M49" s="281"/>
      <c r="N49" s="279"/>
      <c r="O49" s="280"/>
      <c r="P49" s="279"/>
      <c r="Q49" s="335"/>
    </row>
    <row r="50" spans="1:17" s="336" customFormat="1" ht="115" x14ac:dyDescent="0.2">
      <c r="A50" s="321">
        <v>46</v>
      </c>
      <c r="B50" s="281" t="s">
        <v>35</v>
      </c>
      <c r="C50" s="281" t="s">
        <v>738</v>
      </c>
      <c r="D50" s="334" t="s">
        <v>804</v>
      </c>
      <c r="E50" s="272" t="s">
        <v>590</v>
      </c>
      <c r="F50" s="272" t="s">
        <v>767</v>
      </c>
      <c r="G50" s="272" t="s">
        <v>718</v>
      </c>
      <c r="H50" s="277" t="s">
        <v>829</v>
      </c>
      <c r="I50" s="277" t="s">
        <v>830</v>
      </c>
      <c r="J50" s="277" t="s">
        <v>831</v>
      </c>
      <c r="K50" s="272"/>
      <c r="L50" s="281" t="s">
        <v>533</v>
      </c>
      <c r="M50" s="281"/>
      <c r="N50" s="279"/>
      <c r="O50" s="280"/>
      <c r="P50" s="279"/>
      <c r="Q50" s="335"/>
    </row>
    <row r="51" spans="1:17" s="336" customFormat="1" ht="69" x14ac:dyDescent="0.2">
      <c r="A51" s="321">
        <v>47</v>
      </c>
      <c r="B51" s="281" t="s">
        <v>35</v>
      </c>
      <c r="C51" s="281" t="s">
        <v>738</v>
      </c>
      <c r="D51" s="334" t="s">
        <v>801</v>
      </c>
      <c r="E51" s="272" t="s">
        <v>590</v>
      </c>
      <c r="F51" s="272" t="s">
        <v>767</v>
      </c>
      <c r="G51" s="272" t="s">
        <v>718</v>
      </c>
      <c r="H51" s="277" t="s">
        <v>895</v>
      </c>
      <c r="I51" s="277" t="s">
        <v>896</v>
      </c>
      <c r="J51" s="277" t="s">
        <v>896</v>
      </c>
      <c r="K51" s="272"/>
      <c r="L51" s="281" t="s">
        <v>533</v>
      </c>
      <c r="M51" s="281"/>
      <c r="N51" s="279"/>
      <c r="O51" s="280"/>
      <c r="P51" s="279"/>
      <c r="Q51" s="335"/>
    </row>
    <row r="52" spans="1:17" s="343" customFormat="1" ht="21" x14ac:dyDescent="0.2">
      <c r="A52" s="337">
        <v>48</v>
      </c>
      <c r="B52" s="338" t="s">
        <v>35</v>
      </c>
      <c r="C52" s="338" t="s">
        <v>738</v>
      </c>
      <c r="D52" s="339" t="s">
        <v>709</v>
      </c>
      <c r="E52" s="291" t="s">
        <v>591</v>
      </c>
      <c r="F52" s="340" t="s">
        <v>767</v>
      </c>
      <c r="G52" s="291" t="s">
        <v>791</v>
      </c>
      <c r="H52" s="341"/>
      <c r="I52" s="340"/>
      <c r="J52" s="340"/>
      <c r="K52" s="340"/>
      <c r="L52" s="338" t="s">
        <v>533</v>
      </c>
      <c r="M52" s="338"/>
      <c r="N52" s="339"/>
      <c r="O52" s="341"/>
      <c r="P52" s="339"/>
      <c r="Q52" s="342"/>
    </row>
    <row r="53" spans="1:17" s="336" customFormat="1" ht="115" x14ac:dyDescent="0.2">
      <c r="A53" s="321">
        <v>49</v>
      </c>
      <c r="B53" s="281" t="s">
        <v>35</v>
      </c>
      <c r="C53" s="281" t="s">
        <v>738</v>
      </c>
      <c r="D53" s="334" t="s">
        <v>805</v>
      </c>
      <c r="E53" s="272" t="s">
        <v>590</v>
      </c>
      <c r="F53" s="272" t="s">
        <v>767</v>
      </c>
      <c r="G53" s="272" t="s">
        <v>718</v>
      </c>
      <c r="H53" s="277" t="s">
        <v>862</v>
      </c>
      <c r="I53" s="277" t="s">
        <v>863</v>
      </c>
      <c r="J53" s="277" t="s">
        <v>864</v>
      </c>
      <c r="K53" s="272"/>
      <c r="L53" s="281" t="s">
        <v>533</v>
      </c>
      <c r="M53" s="281"/>
      <c r="N53" s="279"/>
      <c r="O53" s="280"/>
      <c r="P53" s="279"/>
      <c r="Q53" s="335"/>
    </row>
    <row r="54" spans="1:17" s="336" customFormat="1" ht="161" x14ac:dyDescent="0.2">
      <c r="A54" s="321">
        <v>50</v>
      </c>
      <c r="B54" s="281" t="s">
        <v>35</v>
      </c>
      <c r="C54" s="281" t="s">
        <v>738</v>
      </c>
      <c r="D54" s="334" t="s">
        <v>807</v>
      </c>
      <c r="E54" s="272" t="s">
        <v>590</v>
      </c>
      <c r="F54" s="272" t="s">
        <v>767</v>
      </c>
      <c r="G54" s="272" t="s">
        <v>718</v>
      </c>
      <c r="H54" s="277" t="s">
        <v>832</v>
      </c>
      <c r="I54" s="277" t="s">
        <v>833</v>
      </c>
      <c r="J54" s="277" t="s">
        <v>834</v>
      </c>
      <c r="K54" s="272"/>
      <c r="L54" s="281" t="s">
        <v>533</v>
      </c>
      <c r="M54" s="281"/>
      <c r="N54" s="279"/>
      <c r="O54" s="280"/>
      <c r="P54" s="279"/>
      <c r="Q54" s="335"/>
    </row>
    <row r="55" spans="1:17" s="336" customFormat="1" ht="161" x14ac:dyDescent="0.2">
      <c r="A55" s="321"/>
      <c r="B55" s="281"/>
      <c r="C55" s="281"/>
      <c r="D55" s="334" t="s">
        <v>809</v>
      </c>
      <c r="E55" s="344" t="s">
        <v>810</v>
      </c>
      <c r="F55" s="272"/>
      <c r="G55" s="272" t="s">
        <v>718</v>
      </c>
      <c r="H55" s="277" t="s">
        <v>865</v>
      </c>
      <c r="I55" s="277" t="s">
        <v>866</v>
      </c>
      <c r="J55" s="277" t="s">
        <v>867</v>
      </c>
      <c r="K55" s="272"/>
      <c r="L55" s="281"/>
      <c r="M55" s="281"/>
      <c r="N55" s="279"/>
      <c r="O55" s="280"/>
      <c r="P55" s="279"/>
      <c r="Q55" s="335"/>
    </row>
    <row r="56" spans="1:17" s="336" customFormat="1" ht="161" x14ac:dyDescent="0.2">
      <c r="A56" s="321"/>
      <c r="B56" s="281"/>
      <c r="C56" s="281"/>
      <c r="D56" s="334" t="s">
        <v>808</v>
      </c>
      <c r="E56" s="344" t="s">
        <v>810</v>
      </c>
      <c r="F56" s="272"/>
      <c r="G56" s="272" t="s">
        <v>718</v>
      </c>
      <c r="H56" s="277" t="s">
        <v>868</v>
      </c>
      <c r="I56" s="277" t="s">
        <v>869</v>
      </c>
      <c r="J56" s="277" t="s">
        <v>870</v>
      </c>
      <c r="K56" s="272"/>
      <c r="L56" s="281"/>
      <c r="M56" s="281"/>
      <c r="N56" s="279"/>
      <c r="O56" s="280"/>
      <c r="P56" s="279"/>
      <c r="Q56" s="335"/>
    </row>
    <row r="57" spans="1:17" s="349" customFormat="1" ht="21" x14ac:dyDescent="0.2">
      <c r="A57" s="345">
        <v>51</v>
      </c>
      <c r="B57" s="346" t="s">
        <v>35</v>
      </c>
      <c r="C57" s="346" t="s">
        <v>738</v>
      </c>
      <c r="D57" s="347" t="s">
        <v>712</v>
      </c>
      <c r="E57" s="291" t="s">
        <v>591</v>
      </c>
      <c r="F57" s="290" t="s">
        <v>767</v>
      </c>
      <c r="G57" s="291" t="s">
        <v>791</v>
      </c>
      <c r="H57" s="292"/>
      <c r="I57" s="290"/>
      <c r="J57" s="290"/>
      <c r="K57" s="290"/>
      <c r="L57" s="346" t="s">
        <v>533</v>
      </c>
      <c r="M57" s="346"/>
      <c r="N57" s="347"/>
      <c r="O57" s="292"/>
      <c r="P57" s="347"/>
      <c r="Q57" s="348"/>
    </row>
    <row r="58" spans="1:17" s="336" customFormat="1" ht="61" customHeight="1" x14ac:dyDescent="0.2">
      <c r="A58" s="350"/>
      <c r="B58" s="351"/>
      <c r="C58" s="351"/>
      <c r="D58" s="352"/>
      <c r="E58" s="353"/>
      <c r="F58" s="353"/>
      <c r="G58" s="353"/>
      <c r="H58" s="354"/>
      <c r="I58" s="353"/>
      <c r="J58" s="353"/>
      <c r="K58" s="353"/>
      <c r="L58" s="351"/>
      <c r="M58" s="351"/>
      <c r="N58" s="352"/>
      <c r="O58" s="354"/>
      <c r="P58" s="352"/>
      <c r="Q58" s="335"/>
    </row>
    <row r="59" spans="1:17" s="336" customFormat="1" ht="409.6" x14ac:dyDescent="0.2">
      <c r="A59" s="321"/>
      <c r="B59" s="281" t="s">
        <v>35</v>
      </c>
      <c r="C59" s="281" t="s">
        <v>983</v>
      </c>
      <c r="D59" s="355" t="s">
        <v>1002</v>
      </c>
      <c r="E59" s="272"/>
      <c r="F59" s="272"/>
      <c r="G59" s="272" t="s">
        <v>718</v>
      </c>
      <c r="H59" s="356" t="s">
        <v>986</v>
      </c>
      <c r="I59" s="357" t="s">
        <v>987</v>
      </c>
      <c r="J59" s="356" t="s">
        <v>988</v>
      </c>
      <c r="K59" s="356" t="s">
        <v>985</v>
      </c>
      <c r="L59" s="281"/>
      <c r="M59" s="281"/>
      <c r="N59" s="279"/>
      <c r="O59" s="280"/>
      <c r="P59" s="279"/>
      <c r="Q59" s="335"/>
    </row>
    <row r="60" spans="1:17" s="336" customFormat="1" ht="409.6" x14ac:dyDescent="0.2">
      <c r="A60" s="321"/>
      <c r="B60" s="281" t="s">
        <v>35</v>
      </c>
      <c r="C60" s="281" t="s">
        <v>984</v>
      </c>
      <c r="D60" s="355" t="s">
        <v>1002</v>
      </c>
      <c r="E60" s="272"/>
      <c r="F60" s="272"/>
      <c r="G60" s="272" t="s">
        <v>718</v>
      </c>
      <c r="H60" s="356" t="s">
        <v>990</v>
      </c>
      <c r="I60" s="356" t="s">
        <v>991</v>
      </c>
      <c r="J60" s="356" t="s">
        <v>992</v>
      </c>
      <c r="K60" s="356" t="s">
        <v>897</v>
      </c>
      <c r="L60" s="281"/>
      <c r="M60" s="281"/>
      <c r="N60" s="279"/>
      <c r="O60" s="280"/>
      <c r="P60" s="279"/>
      <c r="Q60" s="335"/>
    </row>
    <row r="61" spans="1:17" s="336" customFormat="1" ht="48" customHeight="1" x14ac:dyDescent="0.2">
      <c r="A61" s="350"/>
      <c r="B61" s="351"/>
      <c r="C61" s="351"/>
      <c r="D61" s="352"/>
      <c r="E61" s="353"/>
      <c r="F61" s="353"/>
      <c r="G61" s="353"/>
      <c r="H61" s="354"/>
      <c r="I61" s="353"/>
      <c r="J61" s="353"/>
      <c r="K61" s="353"/>
      <c r="L61" s="351"/>
      <c r="M61" s="351"/>
      <c r="N61" s="352"/>
      <c r="O61" s="354"/>
      <c r="P61" s="352"/>
      <c r="Q61" s="335"/>
    </row>
    <row r="62" spans="1:17" s="336" customFormat="1" x14ac:dyDescent="0.2">
      <c r="A62" s="358"/>
      <c r="B62" s="358"/>
      <c r="C62" s="358"/>
      <c r="D62" s="358"/>
      <c r="H62" s="359"/>
      <c r="O62" s="359"/>
    </row>
    <row r="63" spans="1:17" s="362" customFormat="1" x14ac:dyDescent="0.2">
      <c r="A63" s="360" t="s">
        <v>753</v>
      </c>
      <c r="B63" s="360"/>
      <c r="C63" s="360"/>
      <c r="D63" s="361">
        <f>COUNTIF(F3:F57,"Required-Always")</f>
        <v>43</v>
      </c>
      <c r="F63" s="363"/>
      <c r="G63" s="363" t="s">
        <v>763</v>
      </c>
      <c r="H63" s="364"/>
      <c r="I63" s="364"/>
      <c r="J63" s="364"/>
      <c r="K63" s="364"/>
      <c r="L63" s="364"/>
      <c r="M63" s="364"/>
      <c r="N63" s="364"/>
      <c r="O63" s="364"/>
      <c r="P63" s="365"/>
      <c r="Q63" s="366"/>
    </row>
    <row r="64" spans="1:17" s="362" customFormat="1" x14ac:dyDescent="0.2">
      <c r="A64" s="360" t="s">
        <v>754</v>
      </c>
      <c r="B64" s="360"/>
      <c r="C64" s="360"/>
      <c r="D64" s="361">
        <f>COUNTIF(F3:F57,"Required-Always")
+ COUNTIF(F3:F57,"Conditional") + COUNTIF(F3:F57,"Auto-Calculated")</f>
        <v>51</v>
      </c>
      <c r="F64" s="367"/>
      <c r="G64" s="367" t="s">
        <v>764</v>
      </c>
      <c r="H64" s="368"/>
      <c r="I64" s="369"/>
      <c r="J64" s="369"/>
      <c r="K64" s="369"/>
      <c r="L64" s="369"/>
      <c r="M64" s="369"/>
      <c r="N64" s="369"/>
      <c r="O64" s="368"/>
      <c r="P64" s="370"/>
      <c r="Q64" s="366"/>
    </row>
    <row r="65" spans="1:17" ht="70" customHeight="1" x14ac:dyDescent="0.2">
      <c r="A65" s="371"/>
      <c r="B65" s="372"/>
      <c r="C65" s="372"/>
      <c r="D65" s="373"/>
      <c r="E65" s="374"/>
      <c r="F65" s="374"/>
      <c r="G65" s="374"/>
      <c r="H65" s="375"/>
      <c r="I65" s="374"/>
      <c r="J65" s="374"/>
      <c r="K65" s="374"/>
      <c r="L65" s="376"/>
      <c r="M65" s="376"/>
      <c r="N65" s="376"/>
      <c r="O65" s="377"/>
      <c r="P65" s="378"/>
    </row>
    <row r="66" spans="1:17" ht="21" customHeight="1" x14ac:dyDescent="0.2">
      <c r="A66" s="456" t="s">
        <v>835</v>
      </c>
      <c r="B66" s="456"/>
      <c r="C66" s="456"/>
      <c r="D66" s="456"/>
      <c r="E66" s="456"/>
      <c r="F66" s="456"/>
      <c r="G66" s="456"/>
      <c r="H66" s="456"/>
      <c r="I66" s="456"/>
      <c r="J66" s="456"/>
      <c r="K66" s="456"/>
      <c r="L66" s="456"/>
      <c r="M66" s="456"/>
      <c r="N66" s="456"/>
      <c r="O66" s="456"/>
      <c r="P66" s="456"/>
      <c r="Q66" s="260"/>
    </row>
    <row r="67" spans="1:17" ht="184" x14ac:dyDescent="0.2">
      <c r="A67" s="268"/>
      <c r="B67" s="281" t="s">
        <v>35</v>
      </c>
      <c r="C67" s="269" t="s">
        <v>861</v>
      </c>
      <c r="D67" s="270" t="s">
        <v>860</v>
      </c>
      <c r="E67" s="271" t="s">
        <v>1003</v>
      </c>
      <c r="F67" s="271"/>
      <c r="G67" s="271" t="s">
        <v>925</v>
      </c>
      <c r="H67" s="356" t="s">
        <v>819</v>
      </c>
      <c r="I67" s="356" t="s">
        <v>820</v>
      </c>
      <c r="J67" s="356" t="s">
        <v>821</v>
      </c>
      <c r="K67" s="356" t="s">
        <v>822</v>
      </c>
      <c r="L67" s="269"/>
      <c r="M67" s="269"/>
      <c r="N67" s="269"/>
      <c r="O67" s="274"/>
      <c r="P67" s="275"/>
      <c r="Q67" s="260"/>
    </row>
    <row r="68" spans="1:17" ht="184" x14ac:dyDescent="0.2">
      <c r="A68" s="268"/>
      <c r="B68" s="281" t="s">
        <v>35</v>
      </c>
      <c r="C68" s="269" t="s">
        <v>861</v>
      </c>
      <c r="D68" s="270" t="s">
        <v>860</v>
      </c>
      <c r="E68" s="271" t="s">
        <v>1003</v>
      </c>
      <c r="F68" s="271"/>
      <c r="G68" s="271" t="s">
        <v>718</v>
      </c>
      <c r="H68" s="356" t="s">
        <v>836</v>
      </c>
      <c r="I68" s="356" t="s">
        <v>837</v>
      </c>
      <c r="J68" s="356" t="s">
        <v>838</v>
      </c>
      <c r="K68" s="271"/>
      <c r="L68" s="269"/>
      <c r="M68" s="269"/>
      <c r="N68" s="269"/>
      <c r="O68" s="274"/>
      <c r="P68" s="275"/>
      <c r="Q68" s="260"/>
    </row>
    <row r="69" spans="1:17" ht="92" x14ac:dyDescent="0.2">
      <c r="A69" s="268"/>
      <c r="B69" s="281" t="s">
        <v>35</v>
      </c>
      <c r="C69" s="269" t="s">
        <v>861</v>
      </c>
      <c r="D69" s="270" t="s">
        <v>860</v>
      </c>
      <c r="E69" s="271" t="s">
        <v>1003</v>
      </c>
      <c r="F69" s="271"/>
      <c r="G69" s="271" t="s">
        <v>718</v>
      </c>
      <c r="H69" s="356" t="s">
        <v>839</v>
      </c>
      <c r="I69" s="356" t="s">
        <v>840</v>
      </c>
      <c r="J69" s="356" t="s">
        <v>841</v>
      </c>
      <c r="K69" s="271"/>
      <c r="L69" s="269"/>
      <c r="M69" s="269"/>
      <c r="N69" s="269"/>
      <c r="O69" s="274"/>
      <c r="P69" s="275"/>
      <c r="Q69" s="260"/>
    </row>
    <row r="70" spans="1:17" ht="92" x14ac:dyDescent="0.2">
      <c r="A70" s="268"/>
      <c r="B70" s="281" t="s">
        <v>35</v>
      </c>
      <c r="C70" s="269" t="s">
        <v>861</v>
      </c>
      <c r="D70" s="270" t="s">
        <v>860</v>
      </c>
      <c r="E70" s="271" t="s">
        <v>1003</v>
      </c>
      <c r="F70" s="271"/>
      <c r="G70" s="271" t="s">
        <v>718</v>
      </c>
      <c r="H70" s="356" t="s">
        <v>842</v>
      </c>
      <c r="I70" s="356" t="s">
        <v>843</v>
      </c>
      <c r="J70" s="356" t="s">
        <v>844</v>
      </c>
      <c r="K70" s="271"/>
      <c r="L70" s="269"/>
      <c r="M70" s="269"/>
      <c r="N70" s="269"/>
      <c r="O70" s="274"/>
      <c r="P70" s="275"/>
      <c r="Q70" s="260"/>
    </row>
    <row r="71" spans="1:17" ht="138" x14ac:dyDescent="0.2">
      <c r="A71" s="268"/>
      <c r="B71" s="281" t="s">
        <v>35</v>
      </c>
      <c r="C71" s="269" t="s">
        <v>861</v>
      </c>
      <c r="D71" s="270" t="s">
        <v>846</v>
      </c>
      <c r="E71" s="271" t="s">
        <v>1003</v>
      </c>
      <c r="F71" s="271"/>
      <c r="G71" s="271" t="s">
        <v>718</v>
      </c>
      <c r="H71" s="356" t="s">
        <v>845</v>
      </c>
      <c r="I71" s="356" t="s">
        <v>846</v>
      </c>
      <c r="J71" s="356" t="s">
        <v>847</v>
      </c>
      <c r="K71" s="271"/>
      <c r="L71" s="269"/>
      <c r="M71" s="269"/>
      <c r="N71" s="269"/>
      <c r="O71" s="274"/>
      <c r="P71" s="275"/>
      <c r="Q71" s="260"/>
    </row>
    <row r="72" spans="1:17" ht="46" x14ac:dyDescent="0.2">
      <c r="A72" s="268"/>
      <c r="B72" s="281" t="s">
        <v>35</v>
      </c>
      <c r="C72" s="269" t="s">
        <v>861</v>
      </c>
      <c r="D72" s="270" t="s">
        <v>849</v>
      </c>
      <c r="E72" s="271" t="s">
        <v>1003</v>
      </c>
      <c r="F72" s="271"/>
      <c r="G72" s="271" t="s">
        <v>718</v>
      </c>
      <c r="H72" s="356" t="s">
        <v>848</v>
      </c>
      <c r="I72" s="356" t="s">
        <v>849</v>
      </c>
      <c r="J72" s="356" t="s">
        <v>850</v>
      </c>
      <c r="K72" s="271"/>
      <c r="L72" s="269"/>
      <c r="M72" s="269"/>
      <c r="N72" s="269"/>
      <c r="O72" s="274"/>
      <c r="P72" s="275"/>
      <c r="Q72" s="260"/>
    </row>
    <row r="73" spans="1:17" ht="115" x14ac:dyDescent="0.2">
      <c r="A73" s="268"/>
      <c r="B73" s="281" t="s">
        <v>35</v>
      </c>
      <c r="C73" s="269" t="s">
        <v>861</v>
      </c>
      <c r="D73" s="270" t="s">
        <v>852</v>
      </c>
      <c r="E73" s="271" t="s">
        <v>1003</v>
      </c>
      <c r="F73" s="271"/>
      <c r="G73" s="271" t="s">
        <v>718</v>
      </c>
      <c r="H73" s="356" t="s">
        <v>851</v>
      </c>
      <c r="I73" s="356" t="s">
        <v>852</v>
      </c>
      <c r="J73" s="356" t="s">
        <v>853</v>
      </c>
      <c r="K73" s="271"/>
      <c r="L73" s="269"/>
      <c r="M73" s="269"/>
      <c r="N73" s="269"/>
      <c r="O73" s="274"/>
      <c r="P73" s="275"/>
      <c r="Q73" s="260"/>
    </row>
    <row r="74" spans="1:17" ht="207" x14ac:dyDescent="0.2">
      <c r="A74" s="268"/>
      <c r="B74" s="281" t="s">
        <v>35</v>
      </c>
      <c r="C74" s="269" t="s">
        <v>861</v>
      </c>
      <c r="D74" s="270" t="s">
        <v>855</v>
      </c>
      <c r="E74" s="271" t="s">
        <v>1003</v>
      </c>
      <c r="F74" s="271"/>
      <c r="G74" s="271" t="s">
        <v>718</v>
      </c>
      <c r="H74" s="356" t="s">
        <v>854</v>
      </c>
      <c r="I74" s="356" t="s">
        <v>855</v>
      </c>
      <c r="J74" s="356" t="s">
        <v>856</v>
      </c>
      <c r="K74" s="271"/>
      <c r="L74" s="269"/>
      <c r="M74" s="269"/>
      <c r="N74" s="269"/>
      <c r="O74" s="274"/>
      <c r="P74" s="275"/>
      <c r="Q74" s="260"/>
    </row>
    <row r="75" spans="1:17" ht="115" x14ac:dyDescent="0.2">
      <c r="A75" s="268"/>
      <c r="B75" s="281" t="s">
        <v>35</v>
      </c>
      <c r="C75" s="269" t="s">
        <v>861</v>
      </c>
      <c r="D75" s="270" t="s">
        <v>858</v>
      </c>
      <c r="E75" s="271" t="s">
        <v>1003</v>
      </c>
      <c r="F75" s="271"/>
      <c r="G75" s="271" t="s">
        <v>718</v>
      </c>
      <c r="H75" s="356" t="s">
        <v>857</v>
      </c>
      <c r="I75" s="356" t="s">
        <v>858</v>
      </c>
      <c r="J75" s="356" t="s">
        <v>859</v>
      </c>
      <c r="K75" s="271"/>
      <c r="L75" s="269"/>
      <c r="M75" s="269"/>
      <c r="N75" s="269"/>
      <c r="O75" s="274"/>
      <c r="P75" s="275"/>
      <c r="Q75" s="260"/>
    </row>
    <row r="76" spans="1:17" ht="92" x14ac:dyDescent="0.2">
      <c r="A76" s="268"/>
      <c r="B76" s="269" t="s">
        <v>35</v>
      </c>
      <c r="C76" s="269" t="s">
        <v>861</v>
      </c>
      <c r="D76" s="356" t="s">
        <v>872</v>
      </c>
      <c r="E76" s="271" t="s">
        <v>1003</v>
      </c>
      <c r="F76" s="271"/>
      <c r="G76" s="271" t="s">
        <v>718</v>
      </c>
      <c r="H76" s="356" t="s">
        <v>871</v>
      </c>
      <c r="I76" s="356" t="s">
        <v>872</v>
      </c>
      <c r="J76" s="356" t="s">
        <v>873</v>
      </c>
      <c r="K76" s="271"/>
      <c r="L76" s="269"/>
      <c r="M76" s="269"/>
      <c r="N76" s="269"/>
      <c r="O76" s="274"/>
      <c r="P76" s="275"/>
      <c r="Q76" s="260"/>
    </row>
    <row r="77" spans="1:17" ht="92" x14ac:dyDescent="0.2">
      <c r="A77" s="268"/>
      <c r="B77" s="269" t="s">
        <v>35</v>
      </c>
      <c r="C77" s="269" t="s">
        <v>861</v>
      </c>
      <c r="D77" s="356" t="s">
        <v>930</v>
      </c>
      <c r="E77" s="271" t="s">
        <v>1003</v>
      </c>
      <c r="F77" s="271"/>
      <c r="G77" s="271" t="s">
        <v>718</v>
      </c>
      <c r="H77" s="356" t="s">
        <v>929</v>
      </c>
      <c r="I77" s="356" t="s">
        <v>930</v>
      </c>
      <c r="J77" s="356" t="s">
        <v>931</v>
      </c>
      <c r="K77" s="271"/>
      <c r="L77" s="269"/>
      <c r="M77" s="269"/>
      <c r="N77" s="269"/>
      <c r="O77" s="274"/>
      <c r="P77" s="275"/>
      <c r="Q77" s="260"/>
    </row>
    <row r="78" spans="1:17" ht="115" x14ac:dyDescent="0.2">
      <c r="A78" s="268"/>
      <c r="B78" s="269" t="s">
        <v>35</v>
      </c>
      <c r="C78" s="269" t="s">
        <v>861</v>
      </c>
      <c r="D78" s="356" t="s">
        <v>933</v>
      </c>
      <c r="E78" s="271" t="s">
        <v>1003</v>
      </c>
      <c r="F78" s="271"/>
      <c r="G78" s="271" t="s">
        <v>718</v>
      </c>
      <c r="H78" s="356" t="s">
        <v>932</v>
      </c>
      <c r="I78" s="356" t="s">
        <v>933</v>
      </c>
      <c r="J78" s="356" t="s">
        <v>934</v>
      </c>
      <c r="K78" s="271"/>
      <c r="L78" s="269"/>
      <c r="M78" s="269"/>
      <c r="N78" s="269"/>
      <c r="O78" s="274"/>
      <c r="P78" s="275"/>
      <c r="Q78" s="260"/>
    </row>
    <row r="79" spans="1:17" ht="184" x14ac:dyDescent="0.2">
      <c r="A79" s="268"/>
      <c r="B79" s="269" t="s">
        <v>35</v>
      </c>
      <c r="C79" s="269" t="s">
        <v>861</v>
      </c>
      <c r="D79" s="356" t="s">
        <v>936</v>
      </c>
      <c r="E79" s="271" t="s">
        <v>1003</v>
      </c>
      <c r="F79" s="271"/>
      <c r="G79" s="271" t="s">
        <v>718</v>
      </c>
      <c r="H79" s="356" t="s">
        <v>935</v>
      </c>
      <c r="I79" s="356" t="s">
        <v>936</v>
      </c>
      <c r="J79" s="356" t="s">
        <v>937</v>
      </c>
      <c r="K79" s="271"/>
      <c r="L79" s="269"/>
      <c r="M79" s="269"/>
      <c r="N79" s="269"/>
      <c r="O79" s="274"/>
      <c r="P79" s="275"/>
      <c r="Q79" s="260"/>
    </row>
    <row r="80" spans="1:17" ht="161" x14ac:dyDescent="0.2">
      <c r="A80" s="268"/>
      <c r="B80" s="269" t="s">
        <v>35</v>
      </c>
      <c r="C80" s="269" t="s">
        <v>861</v>
      </c>
      <c r="D80" s="356" t="s">
        <v>939</v>
      </c>
      <c r="E80" s="271" t="s">
        <v>1003</v>
      </c>
      <c r="F80" s="271"/>
      <c r="G80" s="271" t="s">
        <v>718</v>
      </c>
      <c r="H80" s="356" t="s">
        <v>938</v>
      </c>
      <c r="I80" s="356" t="s">
        <v>939</v>
      </c>
      <c r="J80" s="356" t="s">
        <v>940</v>
      </c>
      <c r="K80" s="271"/>
      <c r="L80" s="269"/>
      <c r="M80" s="269"/>
      <c r="N80" s="269"/>
      <c r="O80" s="274"/>
      <c r="P80" s="275"/>
      <c r="Q80" s="260"/>
    </row>
    <row r="81" spans="1:17" ht="230" x14ac:dyDescent="0.2">
      <c r="A81" s="268"/>
      <c r="B81" s="269" t="s">
        <v>35</v>
      </c>
      <c r="C81" s="269" t="s">
        <v>861</v>
      </c>
      <c r="D81" s="356" t="s">
        <v>942</v>
      </c>
      <c r="E81" s="271" t="s">
        <v>1003</v>
      </c>
      <c r="F81" s="271"/>
      <c r="G81" s="271" t="s">
        <v>718</v>
      </c>
      <c r="H81" s="356" t="s">
        <v>941</v>
      </c>
      <c r="I81" s="356" t="s">
        <v>942</v>
      </c>
      <c r="J81" s="356" t="s">
        <v>943</v>
      </c>
      <c r="K81" s="271"/>
      <c r="L81" s="269"/>
      <c r="M81" s="269"/>
      <c r="N81" s="269"/>
      <c r="O81" s="274"/>
      <c r="P81" s="275"/>
      <c r="Q81" s="260"/>
    </row>
    <row r="82" spans="1:17" ht="207" x14ac:dyDescent="0.2">
      <c r="A82" s="268"/>
      <c r="B82" s="269" t="s">
        <v>35</v>
      </c>
      <c r="C82" s="269" t="s">
        <v>861</v>
      </c>
      <c r="D82" s="356" t="s">
        <v>945</v>
      </c>
      <c r="E82" s="271" t="s">
        <v>1003</v>
      </c>
      <c r="F82" s="271"/>
      <c r="G82" s="271" t="s">
        <v>718</v>
      </c>
      <c r="H82" s="356" t="s">
        <v>944</v>
      </c>
      <c r="I82" s="356" t="s">
        <v>945</v>
      </c>
      <c r="J82" s="356" t="s">
        <v>946</v>
      </c>
      <c r="K82" s="271"/>
      <c r="L82" s="269"/>
      <c r="M82" s="269"/>
      <c r="N82" s="269"/>
      <c r="O82" s="274"/>
      <c r="P82" s="275"/>
      <c r="Q82" s="260"/>
    </row>
    <row r="83" spans="1:17" ht="69" x14ac:dyDescent="0.2">
      <c r="A83" s="268"/>
      <c r="B83" s="269" t="s">
        <v>35</v>
      </c>
      <c r="C83" s="269" t="s">
        <v>861</v>
      </c>
      <c r="D83" s="356" t="s">
        <v>948</v>
      </c>
      <c r="E83" s="271" t="s">
        <v>1003</v>
      </c>
      <c r="F83" s="271"/>
      <c r="G83" s="271" t="s">
        <v>718</v>
      </c>
      <c r="H83" s="356" t="s">
        <v>947</v>
      </c>
      <c r="I83" s="356" t="s">
        <v>948</v>
      </c>
      <c r="J83" s="356" t="s">
        <v>949</v>
      </c>
      <c r="K83" s="271"/>
      <c r="L83" s="269"/>
      <c r="M83" s="269"/>
      <c r="N83" s="269"/>
      <c r="O83" s="274"/>
      <c r="P83" s="275"/>
      <c r="Q83" s="260"/>
    </row>
    <row r="84" spans="1:17" ht="184" x14ac:dyDescent="0.2">
      <c r="A84" s="268"/>
      <c r="B84" s="269" t="s">
        <v>35</v>
      </c>
      <c r="C84" s="269" t="s">
        <v>861</v>
      </c>
      <c r="D84" s="356" t="s">
        <v>951</v>
      </c>
      <c r="E84" s="271" t="s">
        <v>1003</v>
      </c>
      <c r="F84" s="271"/>
      <c r="G84" s="271" t="s">
        <v>718</v>
      </c>
      <c r="H84" s="356" t="s">
        <v>950</v>
      </c>
      <c r="I84" s="356" t="s">
        <v>951</v>
      </c>
      <c r="J84" s="356" t="s">
        <v>952</v>
      </c>
      <c r="K84" s="271"/>
      <c r="L84" s="269"/>
      <c r="M84" s="269"/>
      <c r="N84" s="269"/>
      <c r="O84" s="274"/>
      <c r="P84" s="275"/>
      <c r="Q84" s="260"/>
    </row>
    <row r="85" spans="1:17" ht="92" x14ac:dyDescent="0.2">
      <c r="A85" s="268"/>
      <c r="B85" s="269" t="s">
        <v>35</v>
      </c>
      <c r="C85" s="269" t="s">
        <v>861</v>
      </c>
      <c r="D85" s="356" t="s">
        <v>954</v>
      </c>
      <c r="E85" s="271" t="s">
        <v>1003</v>
      </c>
      <c r="F85" s="271"/>
      <c r="G85" s="271" t="s">
        <v>718</v>
      </c>
      <c r="H85" s="356" t="s">
        <v>953</v>
      </c>
      <c r="I85" s="356" t="s">
        <v>954</v>
      </c>
      <c r="J85" s="356" t="s">
        <v>955</v>
      </c>
      <c r="K85" s="271"/>
      <c r="L85" s="269"/>
      <c r="M85" s="269"/>
      <c r="N85" s="269"/>
      <c r="O85" s="274"/>
      <c r="P85" s="275"/>
      <c r="Q85" s="260"/>
    </row>
    <row r="86" spans="1:17" ht="115" x14ac:dyDescent="0.2">
      <c r="A86" s="268"/>
      <c r="B86" s="269" t="s">
        <v>35</v>
      </c>
      <c r="C86" s="269" t="s">
        <v>861</v>
      </c>
      <c r="D86" s="356" t="s">
        <v>957</v>
      </c>
      <c r="E86" s="271" t="s">
        <v>1003</v>
      </c>
      <c r="F86" s="271"/>
      <c r="G86" s="271" t="s">
        <v>718</v>
      </c>
      <c r="H86" s="356" t="s">
        <v>956</v>
      </c>
      <c r="I86" s="356" t="s">
        <v>957</v>
      </c>
      <c r="J86" s="356" t="s">
        <v>958</v>
      </c>
      <c r="K86" s="271"/>
      <c r="L86" s="269"/>
      <c r="M86" s="269"/>
      <c r="N86" s="269"/>
      <c r="O86" s="274"/>
      <c r="P86" s="275"/>
      <c r="Q86" s="260"/>
    </row>
    <row r="87" spans="1:17" ht="138" x14ac:dyDescent="0.2">
      <c r="A87" s="268"/>
      <c r="B87" s="269" t="s">
        <v>35</v>
      </c>
      <c r="C87" s="269" t="s">
        <v>861</v>
      </c>
      <c r="D87" s="356" t="s">
        <v>960</v>
      </c>
      <c r="E87" s="271" t="s">
        <v>1003</v>
      </c>
      <c r="F87" s="271"/>
      <c r="G87" s="271" t="s">
        <v>718</v>
      </c>
      <c r="H87" s="356" t="s">
        <v>959</v>
      </c>
      <c r="I87" s="356" t="s">
        <v>960</v>
      </c>
      <c r="J87" s="356" t="s">
        <v>961</v>
      </c>
      <c r="K87" s="271"/>
      <c r="L87" s="269"/>
      <c r="M87" s="269"/>
      <c r="N87" s="269"/>
      <c r="O87" s="274"/>
      <c r="P87" s="275"/>
      <c r="Q87" s="260"/>
    </row>
    <row r="88" spans="1:17" ht="161" x14ac:dyDescent="0.2">
      <c r="A88" s="268"/>
      <c r="B88" s="269" t="s">
        <v>35</v>
      </c>
      <c r="C88" s="269" t="s">
        <v>861</v>
      </c>
      <c r="D88" s="356" t="s">
        <v>963</v>
      </c>
      <c r="E88" s="271" t="s">
        <v>1003</v>
      </c>
      <c r="F88" s="271"/>
      <c r="G88" s="271" t="s">
        <v>718</v>
      </c>
      <c r="H88" s="356" t="s">
        <v>962</v>
      </c>
      <c r="I88" s="356" t="s">
        <v>963</v>
      </c>
      <c r="J88" s="356" t="s">
        <v>964</v>
      </c>
      <c r="K88" s="271"/>
      <c r="L88" s="269"/>
      <c r="M88" s="269"/>
      <c r="N88" s="269"/>
      <c r="O88" s="274"/>
      <c r="P88" s="275"/>
      <c r="Q88" s="260"/>
    </row>
    <row r="89" spans="1:17" ht="115" x14ac:dyDescent="0.2">
      <c r="A89" s="268"/>
      <c r="B89" s="269" t="s">
        <v>35</v>
      </c>
      <c r="C89" s="269" t="s">
        <v>861</v>
      </c>
      <c r="D89" s="356" t="s">
        <v>966</v>
      </c>
      <c r="E89" s="271" t="s">
        <v>1003</v>
      </c>
      <c r="F89" s="271"/>
      <c r="G89" s="271" t="s">
        <v>718</v>
      </c>
      <c r="H89" s="356" t="s">
        <v>965</v>
      </c>
      <c r="I89" s="356" t="s">
        <v>966</v>
      </c>
      <c r="J89" s="356" t="s">
        <v>967</v>
      </c>
      <c r="K89" s="271"/>
      <c r="L89" s="269"/>
      <c r="M89" s="269"/>
      <c r="N89" s="269"/>
      <c r="O89" s="274"/>
      <c r="P89" s="275"/>
      <c r="Q89" s="260"/>
    </row>
    <row r="90" spans="1:17" ht="115" x14ac:dyDescent="0.2">
      <c r="A90" s="268"/>
      <c r="B90" s="269" t="s">
        <v>35</v>
      </c>
      <c r="C90" s="269" t="s">
        <v>861</v>
      </c>
      <c r="D90" s="356" t="s">
        <v>969</v>
      </c>
      <c r="E90" s="271" t="s">
        <v>1003</v>
      </c>
      <c r="F90" s="271"/>
      <c r="G90" s="271" t="s">
        <v>718</v>
      </c>
      <c r="H90" s="356" t="s">
        <v>968</v>
      </c>
      <c r="I90" s="356" t="s">
        <v>969</v>
      </c>
      <c r="J90" s="356" t="s">
        <v>970</v>
      </c>
      <c r="K90" s="271"/>
      <c r="L90" s="269"/>
      <c r="M90" s="269"/>
      <c r="N90" s="269"/>
      <c r="O90" s="274"/>
      <c r="P90" s="275"/>
      <c r="Q90" s="260"/>
    </row>
    <row r="91" spans="1:17" ht="138" x14ac:dyDescent="0.2">
      <c r="A91" s="268"/>
      <c r="B91" s="269" t="s">
        <v>35</v>
      </c>
      <c r="C91" s="269" t="s">
        <v>861</v>
      </c>
      <c r="D91" s="356" t="s">
        <v>972</v>
      </c>
      <c r="E91" s="271" t="s">
        <v>1003</v>
      </c>
      <c r="F91" s="271"/>
      <c r="G91" s="271" t="s">
        <v>718</v>
      </c>
      <c r="H91" s="356" t="s">
        <v>971</v>
      </c>
      <c r="I91" s="356" t="s">
        <v>972</v>
      </c>
      <c r="J91" s="356" t="s">
        <v>973</v>
      </c>
      <c r="K91" s="271"/>
      <c r="L91" s="269"/>
      <c r="M91" s="269"/>
      <c r="N91" s="269"/>
      <c r="O91" s="274"/>
      <c r="P91" s="275"/>
      <c r="Q91" s="260"/>
    </row>
    <row r="92" spans="1:17" ht="161" x14ac:dyDescent="0.2">
      <c r="A92" s="268"/>
      <c r="B92" s="269" t="s">
        <v>35</v>
      </c>
      <c r="C92" s="269" t="s">
        <v>861</v>
      </c>
      <c r="D92" s="356" t="s">
        <v>975</v>
      </c>
      <c r="E92" s="271" t="s">
        <v>1003</v>
      </c>
      <c r="F92" s="271"/>
      <c r="G92" s="271" t="s">
        <v>718</v>
      </c>
      <c r="H92" s="356" t="s">
        <v>974</v>
      </c>
      <c r="I92" s="356" t="s">
        <v>975</v>
      </c>
      <c r="J92" s="356" t="s">
        <v>976</v>
      </c>
      <c r="K92" s="271"/>
      <c r="L92" s="269"/>
      <c r="M92" s="269"/>
      <c r="N92" s="269"/>
      <c r="O92" s="274"/>
      <c r="P92" s="275"/>
      <c r="Q92" s="260"/>
    </row>
    <row r="93" spans="1:17" ht="184" x14ac:dyDescent="0.2">
      <c r="A93" s="268"/>
      <c r="B93" s="269" t="s">
        <v>35</v>
      </c>
      <c r="C93" s="269" t="s">
        <v>861</v>
      </c>
      <c r="D93" s="356" t="s">
        <v>981</v>
      </c>
      <c r="E93" s="271" t="s">
        <v>1003</v>
      </c>
      <c r="F93" s="271"/>
      <c r="G93" s="271" t="s">
        <v>718</v>
      </c>
      <c r="H93" s="356" t="s">
        <v>980</v>
      </c>
      <c r="I93" s="356" t="s">
        <v>981</v>
      </c>
      <c r="J93" s="356" t="s">
        <v>982</v>
      </c>
      <c r="K93" s="271"/>
      <c r="L93" s="269"/>
      <c r="M93" s="269"/>
      <c r="N93" s="269"/>
      <c r="O93" s="274"/>
      <c r="P93" s="275"/>
      <c r="Q93" s="260"/>
    </row>
    <row r="94" spans="1:17" x14ac:dyDescent="0.2">
      <c r="A94" s="379"/>
      <c r="B94" s="380"/>
      <c r="C94" s="380"/>
      <c r="D94" s="381"/>
      <c r="E94" s="382"/>
      <c r="F94" s="382"/>
      <c r="G94" s="382"/>
      <c r="H94" s="383"/>
      <c r="I94" s="382"/>
      <c r="J94" s="382"/>
      <c r="K94" s="382"/>
      <c r="L94" s="380"/>
      <c r="M94" s="380"/>
      <c r="N94" s="380"/>
      <c r="O94" s="384"/>
      <c r="P94" s="385"/>
    </row>
    <row r="96" spans="1:17" x14ac:dyDescent="0.2">
      <c r="A96" s="386"/>
      <c r="B96" s="376"/>
      <c r="C96" s="376"/>
      <c r="D96" s="358"/>
      <c r="E96" s="374"/>
      <c r="F96" s="374"/>
      <c r="G96" s="374"/>
      <c r="H96" s="375"/>
      <c r="I96" s="374"/>
      <c r="J96" s="374"/>
      <c r="K96" s="374"/>
      <c r="L96" s="376"/>
      <c r="M96" s="376"/>
      <c r="N96" s="376"/>
      <c r="O96" s="377"/>
      <c r="P96" s="378"/>
    </row>
    <row r="97" spans="1:17" ht="27" customHeight="1" x14ac:dyDescent="0.2">
      <c r="A97" s="455" t="s">
        <v>765</v>
      </c>
      <c r="B97" s="455"/>
      <c r="C97" s="455"/>
      <c r="D97" s="455"/>
      <c r="E97" s="455"/>
      <c r="F97" s="455"/>
      <c r="G97" s="455"/>
      <c r="H97" s="455"/>
      <c r="I97" s="455"/>
      <c r="J97" s="455"/>
      <c r="K97" s="455"/>
      <c r="L97" s="455"/>
      <c r="M97" s="455"/>
      <c r="N97" s="455"/>
      <c r="O97" s="455"/>
      <c r="P97" s="455"/>
      <c r="Q97" s="260"/>
    </row>
    <row r="98" spans="1:17" ht="21" x14ac:dyDescent="0.2">
      <c r="A98" s="281">
        <v>52</v>
      </c>
      <c r="B98" s="281" t="s">
        <v>7</v>
      </c>
      <c r="C98" s="281" t="s">
        <v>7</v>
      </c>
      <c r="D98" s="281" t="s">
        <v>25</v>
      </c>
      <c r="E98" s="283" t="s">
        <v>591</v>
      </c>
      <c r="F98" s="271" t="s">
        <v>766</v>
      </c>
      <c r="G98" s="271"/>
      <c r="H98" s="387"/>
      <c r="I98" s="271"/>
      <c r="J98" s="271"/>
      <c r="K98" s="271"/>
      <c r="L98" s="281" t="s">
        <v>533</v>
      </c>
      <c r="M98" s="281"/>
      <c r="N98" s="279"/>
      <c r="O98" s="282"/>
      <c r="P98" s="283">
        <v>7</v>
      </c>
    </row>
    <row r="99" spans="1:17" ht="21" x14ac:dyDescent="0.2">
      <c r="A99" s="281">
        <v>53</v>
      </c>
      <c r="B99" s="281" t="s">
        <v>7</v>
      </c>
      <c r="C99" s="281" t="s">
        <v>7</v>
      </c>
      <c r="D99" s="281" t="s">
        <v>31</v>
      </c>
      <c r="E99" s="283" t="s">
        <v>591</v>
      </c>
      <c r="F99" s="271" t="s">
        <v>766</v>
      </c>
      <c r="G99" s="271"/>
      <c r="H99" s="387"/>
      <c r="I99" s="271"/>
      <c r="J99" s="271"/>
      <c r="K99" s="271"/>
      <c r="L99" s="281" t="s">
        <v>535</v>
      </c>
      <c r="M99" s="281"/>
      <c r="N99" s="279"/>
      <c r="O99" s="282"/>
      <c r="P99" s="283">
        <v>9</v>
      </c>
    </row>
    <row r="100" spans="1:17" ht="409.6" x14ac:dyDescent="0.2">
      <c r="A100" s="281">
        <v>10</v>
      </c>
      <c r="B100" s="281" t="s">
        <v>7</v>
      </c>
      <c r="C100" s="281" t="s">
        <v>7</v>
      </c>
      <c r="D100" s="281" t="s">
        <v>34</v>
      </c>
      <c r="E100" s="283" t="s">
        <v>591</v>
      </c>
      <c r="F100" s="271" t="s">
        <v>766</v>
      </c>
      <c r="G100" s="271"/>
      <c r="H100" s="387"/>
      <c r="I100" s="271"/>
      <c r="J100" s="271"/>
      <c r="K100" s="271"/>
      <c r="L100" s="281" t="s">
        <v>537</v>
      </c>
      <c r="M100" s="281"/>
      <c r="N100" s="279" t="s">
        <v>471</v>
      </c>
      <c r="O100" s="282"/>
      <c r="P100" s="283">
        <v>10</v>
      </c>
    </row>
    <row r="101" spans="1:17" ht="63" x14ac:dyDescent="0.2">
      <c r="A101" s="281">
        <v>11</v>
      </c>
      <c r="B101" s="281" t="s">
        <v>7</v>
      </c>
      <c r="C101" s="281" t="s">
        <v>7</v>
      </c>
      <c r="D101" s="281" t="s">
        <v>557</v>
      </c>
      <c r="E101" s="283" t="s">
        <v>591</v>
      </c>
      <c r="F101" s="271" t="s">
        <v>766</v>
      </c>
      <c r="G101" s="271"/>
      <c r="H101" s="387"/>
      <c r="I101" s="271"/>
      <c r="J101" s="271"/>
      <c r="K101" s="271"/>
      <c r="L101" s="281" t="s">
        <v>534</v>
      </c>
      <c r="M101" s="281"/>
      <c r="N101" s="279" t="s">
        <v>473</v>
      </c>
      <c r="O101" s="282"/>
      <c r="P101" s="283">
        <v>12</v>
      </c>
    </row>
    <row r="102" spans="1:17" ht="21" x14ac:dyDescent="0.2">
      <c r="A102" s="281">
        <v>12</v>
      </c>
      <c r="B102" s="281" t="s">
        <v>7</v>
      </c>
      <c r="C102" s="281" t="s">
        <v>7</v>
      </c>
      <c r="D102" s="281" t="s">
        <v>559</v>
      </c>
      <c r="E102" s="283" t="s">
        <v>591</v>
      </c>
      <c r="F102" s="271" t="s">
        <v>766</v>
      </c>
      <c r="G102" s="271"/>
      <c r="H102" s="387"/>
      <c r="I102" s="271"/>
      <c r="J102" s="271"/>
      <c r="K102" s="271"/>
      <c r="L102" s="281" t="s">
        <v>533</v>
      </c>
      <c r="M102" s="281"/>
      <c r="N102" s="279"/>
      <c r="O102" s="282"/>
      <c r="P102" s="283">
        <v>14</v>
      </c>
    </row>
    <row r="103" spans="1:17" ht="21" x14ac:dyDescent="0.2">
      <c r="A103" s="281">
        <v>13</v>
      </c>
      <c r="B103" s="281" t="s">
        <v>35</v>
      </c>
      <c r="C103" s="281" t="s">
        <v>505</v>
      </c>
      <c r="D103" s="281" t="s">
        <v>39</v>
      </c>
      <c r="E103" s="283" t="s">
        <v>591</v>
      </c>
      <c r="F103" s="271" t="s">
        <v>766</v>
      </c>
      <c r="G103" s="271"/>
      <c r="H103" s="387"/>
      <c r="I103" s="271"/>
      <c r="J103" s="271"/>
      <c r="K103" s="271"/>
      <c r="L103" s="281" t="s">
        <v>533</v>
      </c>
      <c r="M103" s="281"/>
      <c r="N103" s="279"/>
      <c r="O103" s="282"/>
      <c r="P103" s="283">
        <v>16</v>
      </c>
    </row>
    <row r="104" spans="1:17" ht="21" x14ac:dyDescent="0.2">
      <c r="A104" s="281">
        <v>14</v>
      </c>
      <c r="B104" s="281" t="s">
        <v>35</v>
      </c>
      <c r="C104" s="281" t="s">
        <v>505</v>
      </c>
      <c r="D104" s="281" t="s">
        <v>41</v>
      </c>
      <c r="E104" s="283" t="s">
        <v>591</v>
      </c>
      <c r="F104" s="271" t="s">
        <v>766</v>
      </c>
      <c r="G104" s="271"/>
      <c r="H104" s="387"/>
      <c r="I104" s="271"/>
      <c r="J104" s="271"/>
      <c r="K104" s="271"/>
      <c r="L104" s="281" t="s">
        <v>533</v>
      </c>
      <c r="M104" s="281"/>
      <c r="N104" s="279"/>
      <c r="O104" s="282"/>
      <c r="P104" s="283">
        <v>17</v>
      </c>
    </row>
    <row r="105" spans="1:17" ht="21" x14ac:dyDescent="0.2">
      <c r="A105" s="281">
        <v>15</v>
      </c>
      <c r="B105" s="281" t="s">
        <v>35</v>
      </c>
      <c r="C105" s="281" t="s">
        <v>505</v>
      </c>
      <c r="D105" s="281" t="s">
        <v>44</v>
      </c>
      <c r="E105" s="283" t="s">
        <v>591</v>
      </c>
      <c r="F105" s="271" t="s">
        <v>766</v>
      </c>
      <c r="G105" s="271"/>
      <c r="H105" s="387"/>
      <c r="I105" s="271"/>
      <c r="J105" s="271"/>
      <c r="K105" s="271"/>
      <c r="L105" s="281" t="s">
        <v>533</v>
      </c>
      <c r="M105" s="281"/>
      <c r="N105" s="279"/>
      <c r="O105" s="282"/>
      <c r="P105" s="283">
        <v>18</v>
      </c>
    </row>
    <row r="106" spans="1:17" ht="21" x14ac:dyDescent="0.2">
      <c r="A106" s="281">
        <v>16</v>
      </c>
      <c r="B106" s="281" t="s">
        <v>35</v>
      </c>
      <c r="C106" s="281" t="s">
        <v>505</v>
      </c>
      <c r="D106" s="281" t="s">
        <v>46</v>
      </c>
      <c r="E106" s="283" t="s">
        <v>591</v>
      </c>
      <c r="F106" s="271" t="s">
        <v>766</v>
      </c>
      <c r="G106" s="271"/>
      <c r="H106" s="387"/>
      <c r="I106" s="271"/>
      <c r="J106" s="271"/>
      <c r="K106" s="271"/>
      <c r="L106" s="281" t="s">
        <v>533</v>
      </c>
      <c r="M106" s="281"/>
      <c r="N106" s="279"/>
      <c r="O106" s="282"/>
      <c r="P106" s="283">
        <v>19</v>
      </c>
    </row>
    <row r="107" spans="1:17" ht="21" x14ac:dyDescent="0.2">
      <c r="A107" s="281">
        <v>17</v>
      </c>
      <c r="B107" s="281" t="s">
        <v>35</v>
      </c>
      <c r="C107" s="281" t="s">
        <v>505</v>
      </c>
      <c r="D107" s="281" t="s">
        <v>48</v>
      </c>
      <c r="E107" s="283" t="s">
        <v>591</v>
      </c>
      <c r="F107" s="271" t="s">
        <v>766</v>
      </c>
      <c r="G107" s="271"/>
      <c r="H107" s="387"/>
      <c r="I107" s="271"/>
      <c r="J107" s="271"/>
      <c r="K107" s="271"/>
      <c r="L107" s="281" t="s">
        <v>533</v>
      </c>
      <c r="M107" s="281"/>
      <c r="N107" s="279"/>
      <c r="O107" s="282"/>
      <c r="P107" s="283">
        <v>20</v>
      </c>
    </row>
    <row r="108" spans="1:17" ht="21" x14ac:dyDescent="0.2">
      <c r="A108" s="281">
        <v>18</v>
      </c>
      <c r="B108" s="281" t="s">
        <v>35</v>
      </c>
      <c r="C108" s="281" t="s">
        <v>505</v>
      </c>
      <c r="D108" s="281" t="s">
        <v>50</v>
      </c>
      <c r="E108" s="283" t="s">
        <v>591</v>
      </c>
      <c r="F108" s="271" t="s">
        <v>766</v>
      </c>
      <c r="G108" s="271"/>
      <c r="H108" s="387"/>
      <c r="I108" s="271"/>
      <c r="J108" s="271"/>
      <c r="K108" s="271"/>
      <c r="L108" s="281" t="s">
        <v>533</v>
      </c>
      <c r="M108" s="281"/>
      <c r="N108" s="279"/>
      <c r="O108" s="282"/>
      <c r="P108" s="283">
        <v>21</v>
      </c>
    </row>
    <row r="109" spans="1:17" ht="21" x14ac:dyDescent="0.2">
      <c r="A109" s="281">
        <v>19</v>
      </c>
      <c r="B109" s="281" t="s">
        <v>35</v>
      </c>
      <c r="C109" s="281" t="s">
        <v>505</v>
      </c>
      <c r="D109" s="281" t="s">
        <v>52</v>
      </c>
      <c r="E109" s="283" t="s">
        <v>591</v>
      </c>
      <c r="F109" s="271" t="s">
        <v>766</v>
      </c>
      <c r="G109" s="271"/>
      <c r="H109" s="387"/>
      <c r="I109" s="271"/>
      <c r="J109" s="271"/>
      <c r="K109" s="271"/>
      <c r="L109" s="281" t="s">
        <v>535</v>
      </c>
      <c r="M109" s="281"/>
      <c r="N109" s="279"/>
      <c r="O109" s="282"/>
      <c r="P109" s="283">
        <v>22</v>
      </c>
    </row>
    <row r="110" spans="1:17" ht="21" x14ac:dyDescent="0.2">
      <c r="A110" s="281">
        <v>20</v>
      </c>
      <c r="B110" s="281" t="s">
        <v>35</v>
      </c>
      <c r="C110" s="281" t="s">
        <v>506</v>
      </c>
      <c r="D110" s="281" t="s">
        <v>57</v>
      </c>
      <c r="E110" s="283" t="s">
        <v>591</v>
      </c>
      <c r="F110" s="271" t="s">
        <v>766</v>
      </c>
      <c r="G110" s="271"/>
      <c r="H110" s="387"/>
      <c r="I110" s="271"/>
      <c r="J110" s="271"/>
      <c r="K110" s="271"/>
      <c r="L110" s="281" t="s">
        <v>533</v>
      </c>
      <c r="M110" s="281"/>
      <c r="N110" s="279"/>
      <c r="O110" s="282"/>
      <c r="P110" s="283">
        <v>24</v>
      </c>
    </row>
    <row r="111" spans="1:17" ht="21" x14ac:dyDescent="0.2">
      <c r="A111" s="281">
        <v>21</v>
      </c>
      <c r="B111" s="281" t="s">
        <v>35</v>
      </c>
      <c r="C111" s="281" t="s">
        <v>506</v>
      </c>
      <c r="D111" s="281" t="s">
        <v>60</v>
      </c>
      <c r="E111" s="283" t="s">
        <v>591</v>
      </c>
      <c r="F111" s="271" t="s">
        <v>766</v>
      </c>
      <c r="G111" s="271"/>
      <c r="H111" s="387"/>
      <c r="I111" s="271"/>
      <c r="J111" s="271"/>
      <c r="K111" s="271"/>
      <c r="L111" s="281" t="s">
        <v>533</v>
      </c>
      <c r="M111" s="281"/>
      <c r="N111" s="279"/>
      <c r="O111" s="282"/>
      <c r="P111" s="283">
        <v>25</v>
      </c>
    </row>
    <row r="112" spans="1:17" ht="21" x14ac:dyDescent="0.2">
      <c r="A112" s="281">
        <v>22</v>
      </c>
      <c r="B112" s="281" t="s">
        <v>35</v>
      </c>
      <c r="C112" s="281" t="s">
        <v>506</v>
      </c>
      <c r="D112" s="281" t="s">
        <v>63</v>
      </c>
      <c r="E112" s="283" t="s">
        <v>591</v>
      </c>
      <c r="F112" s="271" t="s">
        <v>766</v>
      </c>
      <c r="G112" s="271"/>
      <c r="H112" s="387"/>
      <c r="I112" s="271"/>
      <c r="J112" s="271"/>
      <c r="K112" s="271"/>
      <c r="L112" s="281" t="s">
        <v>533</v>
      </c>
      <c r="M112" s="281"/>
      <c r="N112" s="279"/>
      <c r="O112" s="282"/>
      <c r="P112" s="283">
        <v>26</v>
      </c>
    </row>
    <row r="113" spans="1:16" ht="21" x14ac:dyDescent="0.2">
      <c r="A113" s="281">
        <v>23</v>
      </c>
      <c r="B113" s="281" t="s">
        <v>35</v>
      </c>
      <c r="C113" s="281" t="s">
        <v>506</v>
      </c>
      <c r="D113" s="281" t="s">
        <v>564</v>
      </c>
      <c r="E113" s="283" t="s">
        <v>591</v>
      </c>
      <c r="F113" s="271" t="s">
        <v>766</v>
      </c>
      <c r="G113" s="271"/>
      <c r="H113" s="387"/>
      <c r="I113" s="271"/>
      <c r="J113" s="271"/>
      <c r="K113" s="271"/>
      <c r="L113" s="281" t="s">
        <v>534</v>
      </c>
      <c r="M113" s="281"/>
      <c r="N113" s="279"/>
      <c r="O113" s="282"/>
      <c r="P113" s="283">
        <v>27</v>
      </c>
    </row>
    <row r="114" spans="1:16" ht="21" x14ac:dyDescent="0.2">
      <c r="A114" s="281">
        <v>24</v>
      </c>
      <c r="B114" s="281" t="s">
        <v>35</v>
      </c>
      <c r="C114" s="281" t="s">
        <v>506</v>
      </c>
      <c r="D114" s="281" t="s">
        <v>566</v>
      </c>
      <c r="E114" s="283" t="s">
        <v>591</v>
      </c>
      <c r="F114" s="271" t="s">
        <v>766</v>
      </c>
      <c r="G114" s="271"/>
      <c r="H114" s="387"/>
      <c r="I114" s="271"/>
      <c r="J114" s="271"/>
      <c r="K114" s="271"/>
      <c r="L114" s="281" t="s">
        <v>536</v>
      </c>
      <c r="M114" s="281"/>
      <c r="N114" s="279"/>
      <c r="O114" s="282"/>
      <c r="P114" s="283">
        <v>28</v>
      </c>
    </row>
    <row r="115" spans="1:16" ht="21" x14ac:dyDescent="0.2">
      <c r="A115" s="281">
        <v>25</v>
      </c>
      <c r="B115" s="281" t="s">
        <v>35</v>
      </c>
      <c r="C115" s="281" t="s">
        <v>506</v>
      </c>
      <c r="D115" s="281" t="s">
        <v>75</v>
      </c>
      <c r="E115" s="283" t="s">
        <v>591</v>
      </c>
      <c r="F115" s="271" t="s">
        <v>766</v>
      </c>
      <c r="G115" s="271"/>
      <c r="H115" s="387"/>
      <c r="I115" s="271"/>
      <c r="J115" s="271"/>
      <c r="K115" s="271"/>
      <c r="L115" s="281" t="s">
        <v>533</v>
      </c>
      <c r="M115" s="281"/>
      <c r="N115" s="279"/>
      <c r="O115" s="282"/>
      <c r="P115" s="283">
        <v>34</v>
      </c>
    </row>
    <row r="116" spans="1:16" ht="210" x14ac:dyDescent="0.2">
      <c r="A116" s="281">
        <v>26</v>
      </c>
      <c r="B116" s="281" t="s">
        <v>35</v>
      </c>
      <c r="C116" s="281" t="s">
        <v>506</v>
      </c>
      <c r="D116" s="281" t="s">
        <v>79</v>
      </c>
      <c r="E116" s="283" t="s">
        <v>591</v>
      </c>
      <c r="F116" s="271" t="s">
        <v>766</v>
      </c>
      <c r="G116" s="271"/>
      <c r="H116" s="387"/>
      <c r="I116" s="271"/>
      <c r="J116" s="271"/>
      <c r="K116" s="271"/>
      <c r="L116" s="281" t="s">
        <v>536</v>
      </c>
      <c r="M116" s="281"/>
      <c r="N116" s="279" t="s">
        <v>469</v>
      </c>
      <c r="O116" s="282"/>
      <c r="P116" s="283">
        <v>36</v>
      </c>
    </row>
    <row r="117" spans="1:16" ht="42" x14ac:dyDescent="0.2">
      <c r="A117" s="281">
        <v>27</v>
      </c>
      <c r="B117" s="281" t="s">
        <v>35</v>
      </c>
      <c r="C117" s="281" t="s">
        <v>507</v>
      </c>
      <c r="D117" s="281" t="s">
        <v>85</v>
      </c>
      <c r="E117" s="283" t="s">
        <v>591</v>
      </c>
      <c r="F117" s="271" t="s">
        <v>766</v>
      </c>
      <c r="G117" s="271"/>
      <c r="H117" s="387"/>
      <c r="I117" s="271"/>
      <c r="J117" s="271"/>
      <c r="K117" s="271"/>
      <c r="L117" s="281" t="s">
        <v>534</v>
      </c>
      <c r="M117" s="281"/>
      <c r="N117" s="279" t="s">
        <v>578</v>
      </c>
      <c r="O117" s="282"/>
      <c r="P117" s="283">
        <v>39</v>
      </c>
    </row>
    <row r="118" spans="1:16" ht="63" x14ac:dyDescent="0.2">
      <c r="A118" s="281">
        <v>28</v>
      </c>
      <c r="B118" s="281" t="s">
        <v>35</v>
      </c>
      <c r="C118" s="281" t="s">
        <v>507</v>
      </c>
      <c r="D118" s="281" t="s">
        <v>87</v>
      </c>
      <c r="E118" s="283" t="s">
        <v>591</v>
      </c>
      <c r="F118" s="271" t="s">
        <v>766</v>
      </c>
      <c r="G118" s="271"/>
      <c r="H118" s="387"/>
      <c r="I118" s="271"/>
      <c r="J118" s="271"/>
      <c r="K118" s="271"/>
      <c r="L118" s="281" t="s">
        <v>536</v>
      </c>
      <c r="M118" s="281"/>
      <c r="N118" s="279" t="s">
        <v>467</v>
      </c>
      <c r="O118" s="282"/>
      <c r="P118" s="283">
        <v>40</v>
      </c>
    </row>
    <row r="119" spans="1:16" ht="21" x14ac:dyDescent="0.2">
      <c r="A119" s="281">
        <v>29</v>
      </c>
      <c r="B119" s="281" t="s">
        <v>35</v>
      </c>
      <c r="C119" s="281" t="s">
        <v>507</v>
      </c>
      <c r="D119" s="281" t="s">
        <v>95</v>
      </c>
      <c r="E119" s="283" t="s">
        <v>591</v>
      </c>
      <c r="F119" s="271" t="s">
        <v>766</v>
      </c>
      <c r="G119" s="271"/>
      <c r="H119" s="387"/>
      <c r="I119" s="271"/>
      <c r="J119" s="271"/>
      <c r="K119" s="271"/>
      <c r="L119" s="281" t="s">
        <v>533</v>
      </c>
      <c r="M119" s="281"/>
      <c r="N119" s="279"/>
      <c r="O119" s="282"/>
      <c r="P119" s="283">
        <v>43</v>
      </c>
    </row>
    <row r="120" spans="1:16" ht="21" x14ac:dyDescent="0.2">
      <c r="A120" s="281">
        <v>30</v>
      </c>
      <c r="B120" s="281" t="s">
        <v>35</v>
      </c>
      <c r="C120" s="281" t="s">
        <v>507</v>
      </c>
      <c r="D120" s="281" t="s">
        <v>97</v>
      </c>
      <c r="E120" s="283" t="s">
        <v>591</v>
      </c>
      <c r="F120" s="271" t="s">
        <v>766</v>
      </c>
      <c r="G120" s="271"/>
      <c r="H120" s="387"/>
      <c r="I120" s="271"/>
      <c r="J120" s="271"/>
      <c r="K120" s="271"/>
      <c r="L120" s="281" t="s">
        <v>533</v>
      </c>
      <c r="M120" s="281"/>
      <c r="N120" s="279"/>
      <c r="O120" s="282"/>
      <c r="P120" s="283">
        <v>44</v>
      </c>
    </row>
    <row r="121" spans="1:16" ht="210" x14ac:dyDescent="0.2">
      <c r="A121" s="281">
        <v>31</v>
      </c>
      <c r="B121" s="281" t="s">
        <v>35</v>
      </c>
      <c r="C121" s="281" t="s">
        <v>507</v>
      </c>
      <c r="D121" s="281" t="s">
        <v>99</v>
      </c>
      <c r="E121" s="283" t="s">
        <v>591</v>
      </c>
      <c r="F121" s="271" t="s">
        <v>766</v>
      </c>
      <c r="G121" s="271"/>
      <c r="H121" s="387"/>
      <c r="I121" s="271"/>
      <c r="J121" s="271"/>
      <c r="K121" s="271"/>
      <c r="L121" s="281" t="s">
        <v>536</v>
      </c>
      <c r="M121" s="281"/>
      <c r="N121" s="279" t="s">
        <v>469</v>
      </c>
      <c r="O121" s="282"/>
      <c r="P121" s="283">
        <v>45</v>
      </c>
    </row>
    <row r="122" spans="1:16" ht="42" x14ac:dyDescent="0.2">
      <c r="A122" s="281">
        <v>32</v>
      </c>
      <c r="B122" s="281" t="s">
        <v>35</v>
      </c>
      <c r="C122" s="281" t="s">
        <v>507</v>
      </c>
      <c r="D122" s="281" t="s">
        <v>103</v>
      </c>
      <c r="E122" s="283" t="s">
        <v>591</v>
      </c>
      <c r="F122" s="271" t="s">
        <v>766</v>
      </c>
      <c r="G122" s="271"/>
      <c r="H122" s="387"/>
      <c r="I122" s="271"/>
      <c r="J122" s="271"/>
      <c r="K122" s="271"/>
      <c r="L122" s="281" t="s">
        <v>534</v>
      </c>
      <c r="M122" s="281"/>
      <c r="N122" s="279" t="s">
        <v>472</v>
      </c>
      <c r="O122" s="282"/>
      <c r="P122" s="283">
        <v>47</v>
      </c>
    </row>
    <row r="123" spans="1:16" ht="21" x14ac:dyDescent="0.2">
      <c r="A123" s="281">
        <v>33</v>
      </c>
      <c r="B123" s="281" t="s">
        <v>35</v>
      </c>
      <c r="C123" s="281" t="s">
        <v>507</v>
      </c>
      <c r="D123" s="281" t="s">
        <v>105</v>
      </c>
      <c r="E123" s="283" t="s">
        <v>591</v>
      </c>
      <c r="F123" s="271" t="s">
        <v>766</v>
      </c>
      <c r="G123" s="271"/>
      <c r="H123" s="387"/>
      <c r="I123" s="271"/>
      <c r="J123" s="271"/>
      <c r="K123" s="271"/>
      <c r="L123" s="281" t="s">
        <v>533</v>
      </c>
      <c r="M123" s="281"/>
      <c r="N123" s="279"/>
      <c r="O123" s="282"/>
      <c r="P123" s="283">
        <v>48</v>
      </c>
    </row>
    <row r="124" spans="1:16" ht="21" x14ac:dyDescent="0.2">
      <c r="A124" s="281">
        <v>34</v>
      </c>
      <c r="B124" s="281" t="s">
        <v>35</v>
      </c>
      <c r="C124" s="281" t="s">
        <v>507</v>
      </c>
      <c r="D124" s="281" t="s">
        <v>584</v>
      </c>
      <c r="E124" s="283" t="s">
        <v>591</v>
      </c>
      <c r="F124" s="271" t="s">
        <v>766</v>
      </c>
      <c r="G124" s="271"/>
      <c r="H124" s="387"/>
      <c r="I124" s="271"/>
      <c r="J124" s="271"/>
      <c r="K124" s="271"/>
      <c r="L124" s="281" t="s">
        <v>533</v>
      </c>
      <c r="M124" s="281"/>
      <c r="N124" s="279"/>
      <c r="O124" s="282"/>
      <c r="P124" s="283">
        <v>49</v>
      </c>
    </row>
    <row r="125" spans="1:16" ht="21" x14ac:dyDescent="0.2">
      <c r="A125" s="281">
        <v>35</v>
      </c>
      <c r="B125" s="281" t="s">
        <v>35</v>
      </c>
      <c r="C125" s="281" t="s">
        <v>507</v>
      </c>
      <c r="D125" s="281" t="s">
        <v>107</v>
      </c>
      <c r="E125" s="283" t="s">
        <v>591</v>
      </c>
      <c r="F125" s="271" t="s">
        <v>766</v>
      </c>
      <c r="G125" s="271"/>
      <c r="H125" s="387"/>
      <c r="I125" s="271"/>
      <c r="J125" s="271"/>
      <c r="K125" s="271"/>
      <c r="L125" s="281" t="s">
        <v>533</v>
      </c>
      <c r="M125" s="281"/>
      <c r="N125" s="279"/>
      <c r="O125" s="282"/>
      <c r="P125" s="283">
        <v>50</v>
      </c>
    </row>
    <row r="126" spans="1:16" ht="21" x14ac:dyDescent="0.2">
      <c r="A126" s="281">
        <v>36</v>
      </c>
      <c r="B126" s="281" t="s">
        <v>35</v>
      </c>
      <c r="C126" s="281" t="s">
        <v>507</v>
      </c>
      <c r="D126" s="281" t="s">
        <v>109</v>
      </c>
      <c r="E126" s="283" t="s">
        <v>591</v>
      </c>
      <c r="F126" s="271" t="s">
        <v>766</v>
      </c>
      <c r="G126" s="271"/>
      <c r="H126" s="387"/>
      <c r="I126" s="271"/>
      <c r="J126" s="271"/>
      <c r="K126" s="271"/>
      <c r="L126" s="281" t="s">
        <v>533</v>
      </c>
      <c r="M126" s="281"/>
      <c r="N126" s="279"/>
      <c r="O126" s="282"/>
      <c r="P126" s="283">
        <v>51</v>
      </c>
    </row>
    <row r="127" spans="1:16" ht="21" x14ac:dyDescent="0.2">
      <c r="A127" s="281">
        <v>37</v>
      </c>
      <c r="B127" s="281" t="s">
        <v>35</v>
      </c>
      <c r="C127" s="281" t="s">
        <v>507</v>
      </c>
      <c r="D127" s="281" t="s">
        <v>111</v>
      </c>
      <c r="E127" s="283" t="s">
        <v>591</v>
      </c>
      <c r="F127" s="271" t="s">
        <v>766</v>
      </c>
      <c r="G127" s="271"/>
      <c r="H127" s="387"/>
      <c r="I127" s="271"/>
      <c r="J127" s="271"/>
      <c r="K127" s="271"/>
      <c r="L127" s="281" t="s">
        <v>533</v>
      </c>
      <c r="M127" s="281"/>
      <c r="N127" s="279"/>
      <c r="O127" s="282"/>
      <c r="P127" s="283">
        <v>52</v>
      </c>
    </row>
    <row r="128" spans="1:16" ht="21" x14ac:dyDescent="0.2">
      <c r="A128" s="281">
        <v>38</v>
      </c>
      <c r="B128" s="281" t="s">
        <v>35</v>
      </c>
      <c r="C128" s="281" t="s">
        <v>507</v>
      </c>
      <c r="D128" s="281" t="s">
        <v>113</v>
      </c>
      <c r="E128" s="283" t="s">
        <v>591</v>
      </c>
      <c r="F128" s="271" t="s">
        <v>766</v>
      </c>
      <c r="G128" s="271"/>
      <c r="H128" s="387"/>
      <c r="I128" s="271"/>
      <c r="J128" s="271"/>
      <c r="K128" s="271"/>
      <c r="L128" s="281" t="s">
        <v>533</v>
      </c>
      <c r="M128" s="281"/>
      <c r="N128" s="279"/>
      <c r="O128" s="282"/>
      <c r="P128" s="283">
        <v>53</v>
      </c>
    </row>
    <row r="129" spans="1:16" ht="21" x14ac:dyDescent="0.2">
      <c r="A129" s="281">
        <v>39</v>
      </c>
      <c r="B129" s="281" t="s">
        <v>35</v>
      </c>
      <c r="C129" s="281" t="s">
        <v>507</v>
      </c>
      <c r="D129" s="281" t="s">
        <v>115</v>
      </c>
      <c r="E129" s="283" t="s">
        <v>591</v>
      </c>
      <c r="F129" s="271" t="s">
        <v>766</v>
      </c>
      <c r="G129" s="271"/>
      <c r="H129" s="387"/>
      <c r="I129" s="271"/>
      <c r="J129" s="271"/>
      <c r="K129" s="271"/>
      <c r="L129" s="281" t="s">
        <v>533</v>
      </c>
      <c r="M129" s="281"/>
      <c r="N129" s="279"/>
      <c r="O129" s="282"/>
      <c r="P129" s="283">
        <v>54</v>
      </c>
    </row>
    <row r="130" spans="1:16" ht="210" x14ac:dyDescent="0.2">
      <c r="A130" s="281">
        <v>40</v>
      </c>
      <c r="B130" s="281" t="s">
        <v>35</v>
      </c>
      <c r="C130" s="281" t="s">
        <v>510</v>
      </c>
      <c r="D130" s="281" t="s">
        <v>539</v>
      </c>
      <c r="E130" s="283" t="s">
        <v>591</v>
      </c>
      <c r="F130" s="271" t="s">
        <v>766</v>
      </c>
      <c r="G130" s="271"/>
      <c r="H130" s="387"/>
      <c r="I130" s="271"/>
      <c r="J130" s="271"/>
      <c r="K130" s="271"/>
      <c r="L130" s="281" t="s">
        <v>536</v>
      </c>
      <c r="M130" s="281"/>
      <c r="N130" s="279" t="s">
        <v>469</v>
      </c>
      <c r="O130" s="282"/>
      <c r="P130" s="283">
        <v>55</v>
      </c>
    </row>
    <row r="131" spans="1:16" ht="21" x14ac:dyDescent="0.2">
      <c r="A131" s="281">
        <v>41</v>
      </c>
      <c r="B131" s="281" t="s">
        <v>35</v>
      </c>
      <c r="C131" s="281" t="s">
        <v>510</v>
      </c>
      <c r="D131" s="281" t="s">
        <v>540</v>
      </c>
      <c r="E131" s="283" t="s">
        <v>591</v>
      </c>
      <c r="F131" s="271" t="s">
        <v>766</v>
      </c>
      <c r="G131" s="271"/>
      <c r="H131" s="387"/>
      <c r="I131" s="271"/>
      <c r="J131" s="271"/>
      <c r="K131" s="271"/>
      <c r="L131" s="281" t="s">
        <v>533</v>
      </c>
      <c r="M131" s="281"/>
      <c r="N131" s="279"/>
      <c r="O131" s="282"/>
      <c r="P131" s="283">
        <v>56</v>
      </c>
    </row>
    <row r="132" spans="1:16" ht="21" x14ac:dyDescent="0.2">
      <c r="A132" s="281">
        <v>42</v>
      </c>
      <c r="B132" s="281" t="s">
        <v>35</v>
      </c>
      <c r="C132" s="281" t="s">
        <v>510</v>
      </c>
      <c r="D132" s="281" t="s">
        <v>541</v>
      </c>
      <c r="E132" s="283" t="s">
        <v>591</v>
      </c>
      <c r="F132" s="271" t="s">
        <v>766</v>
      </c>
      <c r="G132" s="271"/>
      <c r="H132" s="387"/>
      <c r="I132" s="271"/>
      <c r="J132" s="271"/>
      <c r="K132" s="271"/>
      <c r="L132" s="281" t="s">
        <v>533</v>
      </c>
      <c r="M132" s="281"/>
      <c r="N132" s="279"/>
      <c r="O132" s="282"/>
      <c r="P132" s="283">
        <v>57</v>
      </c>
    </row>
    <row r="133" spans="1:16" ht="21" x14ac:dyDescent="0.2">
      <c r="A133" s="281">
        <v>43</v>
      </c>
      <c r="B133" s="281" t="s">
        <v>35</v>
      </c>
      <c r="C133" s="281" t="s">
        <v>510</v>
      </c>
      <c r="D133" s="281" t="s">
        <v>542</v>
      </c>
      <c r="E133" s="283" t="s">
        <v>591</v>
      </c>
      <c r="F133" s="271" t="s">
        <v>766</v>
      </c>
      <c r="G133" s="271"/>
      <c r="H133" s="387"/>
      <c r="I133" s="271"/>
      <c r="J133" s="271"/>
      <c r="K133" s="271"/>
      <c r="L133" s="281" t="s">
        <v>533</v>
      </c>
      <c r="M133" s="281"/>
      <c r="N133" s="279"/>
      <c r="O133" s="282"/>
      <c r="P133" s="283">
        <v>58</v>
      </c>
    </row>
    <row r="134" spans="1:16" ht="21" x14ac:dyDescent="0.2">
      <c r="A134" s="281">
        <v>44</v>
      </c>
      <c r="B134" s="281" t="s">
        <v>35</v>
      </c>
      <c r="C134" s="281" t="s">
        <v>510</v>
      </c>
      <c r="D134" s="281" t="s">
        <v>543</v>
      </c>
      <c r="E134" s="283" t="s">
        <v>591</v>
      </c>
      <c r="F134" s="271" t="s">
        <v>766</v>
      </c>
      <c r="G134" s="271"/>
      <c r="H134" s="387"/>
      <c r="I134" s="271"/>
      <c r="J134" s="271"/>
      <c r="K134" s="271"/>
      <c r="L134" s="281" t="s">
        <v>533</v>
      </c>
      <c r="M134" s="281"/>
      <c r="N134" s="279"/>
      <c r="O134" s="282"/>
      <c r="P134" s="283">
        <v>59</v>
      </c>
    </row>
    <row r="135" spans="1:16" ht="42" x14ac:dyDescent="0.2">
      <c r="A135" s="281">
        <v>45</v>
      </c>
      <c r="B135" s="281" t="s">
        <v>35</v>
      </c>
      <c r="C135" s="281" t="s">
        <v>510</v>
      </c>
      <c r="D135" s="281" t="s">
        <v>544</v>
      </c>
      <c r="E135" s="283" t="s">
        <v>591</v>
      </c>
      <c r="F135" s="271" t="s">
        <v>766</v>
      </c>
      <c r="G135" s="271"/>
      <c r="H135" s="387"/>
      <c r="I135" s="271"/>
      <c r="J135" s="271"/>
      <c r="K135" s="271"/>
      <c r="L135" s="281" t="s">
        <v>534</v>
      </c>
      <c r="M135" s="281"/>
      <c r="N135" s="279" t="s">
        <v>472</v>
      </c>
      <c r="O135" s="282"/>
      <c r="P135" s="283">
        <v>60</v>
      </c>
    </row>
    <row r="136" spans="1:16" ht="21" x14ac:dyDescent="0.2">
      <c r="A136" s="281">
        <v>46</v>
      </c>
      <c r="B136" s="281" t="s">
        <v>35</v>
      </c>
      <c r="C136" s="281" t="s">
        <v>510</v>
      </c>
      <c r="D136" s="281" t="s">
        <v>550</v>
      </c>
      <c r="E136" s="283" t="s">
        <v>591</v>
      </c>
      <c r="F136" s="271" t="s">
        <v>766</v>
      </c>
      <c r="G136" s="271"/>
      <c r="H136" s="387"/>
      <c r="I136" s="271"/>
      <c r="J136" s="271"/>
      <c r="K136" s="271"/>
      <c r="L136" s="281" t="s">
        <v>533</v>
      </c>
      <c r="M136" s="281"/>
      <c r="N136" s="279"/>
      <c r="O136" s="282"/>
      <c r="P136" s="283">
        <v>61</v>
      </c>
    </row>
    <row r="137" spans="1:16" ht="21" x14ac:dyDescent="0.2">
      <c r="A137" s="281">
        <v>47</v>
      </c>
      <c r="B137" s="281" t="s">
        <v>35</v>
      </c>
      <c r="C137" s="281" t="s">
        <v>510</v>
      </c>
      <c r="D137" s="281" t="s">
        <v>545</v>
      </c>
      <c r="E137" s="283" t="s">
        <v>591</v>
      </c>
      <c r="F137" s="271" t="s">
        <v>766</v>
      </c>
      <c r="G137" s="271"/>
      <c r="H137" s="387"/>
      <c r="I137" s="271"/>
      <c r="J137" s="271"/>
      <c r="K137" s="271"/>
      <c r="L137" s="281" t="s">
        <v>533</v>
      </c>
      <c r="M137" s="281"/>
      <c r="N137" s="279"/>
      <c r="O137" s="282"/>
      <c r="P137" s="283">
        <v>62</v>
      </c>
    </row>
    <row r="138" spans="1:16" ht="21" x14ac:dyDescent="0.2">
      <c r="A138" s="281">
        <v>48</v>
      </c>
      <c r="B138" s="281" t="s">
        <v>35</v>
      </c>
      <c r="C138" s="281" t="s">
        <v>510</v>
      </c>
      <c r="D138" s="281" t="s">
        <v>546</v>
      </c>
      <c r="E138" s="283" t="s">
        <v>591</v>
      </c>
      <c r="F138" s="271" t="s">
        <v>766</v>
      </c>
      <c r="G138" s="271"/>
      <c r="H138" s="387"/>
      <c r="I138" s="271"/>
      <c r="J138" s="271"/>
      <c r="K138" s="271"/>
      <c r="L138" s="281" t="s">
        <v>533</v>
      </c>
      <c r="M138" s="281"/>
      <c r="N138" s="279"/>
      <c r="O138" s="282"/>
      <c r="P138" s="283">
        <v>63</v>
      </c>
    </row>
    <row r="139" spans="1:16" ht="21" x14ac:dyDescent="0.2">
      <c r="A139" s="281">
        <v>49</v>
      </c>
      <c r="B139" s="281" t="s">
        <v>35</v>
      </c>
      <c r="C139" s="281" t="s">
        <v>510</v>
      </c>
      <c r="D139" s="281" t="s">
        <v>547</v>
      </c>
      <c r="E139" s="283" t="s">
        <v>591</v>
      </c>
      <c r="F139" s="271" t="s">
        <v>766</v>
      </c>
      <c r="G139" s="271"/>
      <c r="H139" s="387"/>
      <c r="I139" s="271"/>
      <c r="J139" s="271"/>
      <c r="K139" s="271"/>
      <c r="L139" s="281" t="s">
        <v>533</v>
      </c>
      <c r="M139" s="281"/>
      <c r="N139" s="279"/>
      <c r="O139" s="282"/>
      <c r="P139" s="283">
        <v>64</v>
      </c>
    </row>
    <row r="140" spans="1:16" ht="21" x14ac:dyDescent="0.2">
      <c r="A140" s="281">
        <v>50</v>
      </c>
      <c r="B140" s="281" t="s">
        <v>35</v>
      </c>
      <c r="C140" s="281" t="s">
        <v>510</v>
      </c>
      <c r="D140" s="281" t="s">
        <v>548</v>
      </c>
      <c r="E140" s="283" t="s">
        <v>591</v>
      </c>
      <c r="F140" s="271" t="s">
        <v>766</v>
      </c>
      <c r="G140" s="271"/>
      <c r="H140" s="387"/>
      <c r="I140" s="271"/>
      <c r="J140" s="271"/>
      <c r="K140" s="271"/>
      <c r="L140" s="281" t="s">
        <v>533</v>
      </c>
      <c r="M140" s="281"/>
      <c r="N140" s="279"/>
      <c r="O140" s="282"/>
      <c r="P140" s="283">
        <v>65</v>
      </c>
    </row>
    <row r="141" spans="1:16" ht="21" x14ac:dyDescent="0.2">
      <c r="A141" s="281">
        <v>51</v>
      </c>
      <c r="B141" s="281" t="s">
        <v>35</v>
      </c>
      <c r="C141" s="281" t="s">
        <v>510</v>
      </c>
      <c r="D141" s="281" t="s">
        <v>549</v>
      </c>
      <c r="E141" s="283" t="s">
        <v>591</v>
      </c>
      <c r="F141" s="271" t="s">
        <v>766</v>
      </c>
      <c r="G141" s="271"/>
      <c r="H141" s="387"/>
      <c r="I141" s="271"/>
      <c r="J141" s="271"/>
      <c r="K141" s="271"/>
      <c r="L141" s="281" t="s">
        <v>533</v>
      </c>
      <c r="M141" s="281"/>
      <c r="N141" s="279"/>
      <c r="O141" s="282"/>
      <c r="P141" s="283">
        <v>66</v>
      </c>
    </row>
    <row r="142" spans="1:16" ht="294" x14ac:dyDescent="0.2">
      <c r="A142" s="281">
        <v>52</v>
      </c>
      <c r="B142" s="281" t="s">
        <v>35</v>
      </c>
      <c r="C142" s="281" t="s">
        <v>508</v>
      </c>
      <c r="D142" s="281" t="s">
        <v>129</v>
      </c>
      <c r="E142" s="283" t="s">
        <v>591</v>
      </c>
      <c r="F142" s="271" t="s">
        <v>766</v>
      </c>
      <c r="G142" s="271"/>
      <c r="H142" s="387"/>
      <c r="I142" s="271"/>
      <c r="J142" s="271"/>
      <c r="K142" s="271"/>
      <c r="L142" s="281" t="s">
        <v>537</v>
      </c>
      <c r="M142" s="281"/>
      <c r="N142" s="279" t="s">
        <v>587</v>
      </c>
      <c r="O142" s="282"/>
      <c r="P142" s="283">
        <v>67</v>
      </c>
    </row>
    <row r="143" spans="1:16" ht="84" x14ac:dyDescent="0.2">
      <c r="A143" s="281">
        <v>53</v>
      </c>
      <c r="B143" s="281" t="s">
        <v>35</v>
      </c>
      <c r="C143" s="281" t="s">
        <v>508</v>
      </c>
      <c r="D143" s="281" t="s">
        <v>131</v>
      </c>
      <c r="E143" s="283" t="s">
        <v>591</v>
      </c>
      <c r="F143" s="271" t="s">
        <v>766</v>
      </c>
      <c r="G143" s="271"/>
      <c r="H143" s="387"/>
      <c r="I143" s="271"/>
      <c r="J143" s="271"/>
      <c r="K143" s="271"/>
      <c r="L143" s="281" t="s">
        <v>536</v>
      </c>
      <c r="M143" s="281"/>
      <c r="N143" s="279" t="s">
        <v>474</v>
      </c>
      <c r="O143" s="282"/>
      <c r="P143" s="283">
        <v>68</v>
      </c>
    </row>
    <row r="144" spans="1:16" ht="294" x14ac:dyDescent="0.2">
      <c r="A144" s="281">
        <v>54</v>
      </c>
      <c r="B144" s="281" t="s">
        <v>35</v>
      </c>
      <c r="C144" s="281" t="s">
        <v>508</v>
      </c>
      <c r="D144" s="281" t="s">
        <v>133</v>
      </c>
      <c r="E144" s="283" t="s">
        <v>591</v>
      </c>
      <c r="F144" s="271" t="s">
        <v>766</v>
      </c>
      <c r="G144" s="271"/>
      <c r="H144" s="387"/>
      <c r="I144" s="271"/>
      <c r="J144" s="271"/>
      <c r="K144" s="271"/>
      <c r="L144" s="281" t="s">
        <v>537</v>
      </c>
      <c r="M144" s="281"/>
      <c r="N144" s="279" t="s">
        <v>587</v>
      </c>
      <c r="O144" s="282"/>
      <c r="P144" s="283">
        <v>69</v>
      </c>
    </row>
    <row r="145" spans="1:16" ht="21" x14ac:dyDescent="0.2">
      <c r="A145" s="281">
        <v>55</v>
      </c>
      <c r="B145" s="281" t="s">
        <v>35</v>
      </c>
      <c r="C145" s="281" t="s">
        <v>508</v>
      </c>
      <c r="D145" s="281" t="s">
        <v>135</v>
      </c>
      <c r="E145" s="283" t="s">
        <v>591</v>
      </c>
      <c r="F145" s="271" t="s">
        <v>766</v>
      </c>
      <c r="G145" s="271"/>
      <c r="H145" s="387"/>
      <c r="I145" s="271"/>
      <c r="J145" s="271"/>
      <c r="K145" s="271"/>
      <c r="L145" s="281" t="s">
        <v>533</v>
      </c>
      <c r="M145" s="281"/>
      <c r="N145" s="279"/>
      <c r="O145" s="282"/>
      <c r="P145" s="283">
        <v>70</v>
      </c>
    </row>
    <row r="146" spans="1:16" ht="21" x14ac:dyDescent="0.2">
      <c r="A146" s="281">
        <v>56</v>
      </c>
      <c r="B146" s="281" t="s">
        <v>35</v>
      </c>
      <c r="C146" s="281" t="s">
        <v>508</v>
      </c>
      <c r="D146" s="281" t="s">
        <v>568</v>
      </c>
      <c r="E146" s="283" t="s">
        <v>591</v>
      </c>
      <c r="F146" s="271" t="s">
        <v>766</v>
      </c>
      <c r="G146" s="271"/>
      <c r="H146" s="387"/>
      <c r="I146" s="271"/>
      <c r="J146" s="271"/>
      <c r="K146" s="271"/>
      <c r="L146" s="281" t="s">
        <v>537</v>
      </c>
      <c r="M146" s="281"/>
      <c r="N146" s="279"/>
      <c r="O146" s="282"/>
      <c r="P146" s="283">
        <v>71</v>
      </c>
    </row>
    <row r="147" spans="1:16" ht="42" x14ac:dyDescent="0.2">
      <c r="A147" s="281">
        <v>57</v>
      </c>
      <c r="B147" s="281" t="s">
        <v>35</v>
      </c>
      <c r="C147" s="281" t="s">
        <v>508</v>
      </c>
      <c r="D147" s="281" t="s">
        <v>138</v>
      </c>
      <c r="E147" s="283" t="s">
        <v>591</v>
      </c>
      <c r="F147" s="271" t="s">
        <v>766</v>
      </c>
      <c r="G147" s="271"/>
      <c r="H147" s="387"/>
      <c r="I147" s="271"/>
      <c r="J147" s="271"/>
      <c r="K147" s="271"/>
      <c r="L147" s="281" t="s">
        <v>534</v>
      </c>
      <c r="M147" s="281"/>
      <c r="N147" s="279" t="s">
        <v>472</v>
      </c>
      <c r="O147" s="282"/>
      <c r="P147" s="283">
        <v>72</v>
      </c>
    </row>
    <row r="148" spans="1:16" ht="42" x14ac:dyDescent="0.2">
      <c r="A148" s="281">
        <v>58</v>
      </c>
      <c r="B148" s="281" t="s">
        <v>35</v>
      </c>
      <c r="C148" s="281" t="s">
        <v>508</v>
      </c>
      <c r="D148" s="281" t="s">
        <v>141</v>
      </c>
      <c r="E148" s="283" t="s">
        <v>591</v>
      </c>
      <c r="F148" s="271" t="s">
        <v>766</v>
      </c>
      <c r="G148" s="271"/>
      <c r="H148" s="387"/>
      <c r="I148" s="271"/>
      <c r="J148" s="271"/>
      <c r="K148" s="271"/>
      <c r="L148" s="281" t="s">
        <v>534</v>
      </c>
      <c r="M148" s="281"/>
      <c r="N148" s="279" t="s">
        <v>472</v>
      </c>
      <c r="O148" s="282"/>
      <c r="P148" s="283">
        <v>73</v>
      </c>
    </row>
    <row r="149" spans="1:16" ht="84" x14ac:dyDescent="0.2">
      <c r="A149" s="281">
        <v>59</v>
      </c>
      <c r="B149" s="281" t="s">
        <v>35</v>
      </c>
      <c r="C149" s="281" t="s">
        <v>508</v>
      </c>
      <c r="D149" s="281" t="s">
        <v>144</v>
      </c>
      <c r="E149" s="283" t="s">
        <v>591</v>
      </c>
      <c r="F149" s="271" t="s">
        <v>766</v>
      </c>
      <c r="G149" s="271"/>
      <c r="H149" s="387"/>
      <c r="I149" s="271"/>
      <c r="J149" s="271"/>
      <c r="K149" s="271"/>
      <c r="L149" s="281" t="s">
        <v>536</v>
      </c>
      <c r="M149" s="281"/>
      <c r="N149" s="279" t="s">
        <v>474</v>
      </c>
      <c r="O149" s="282"/>
      <c r="P149" s="283">
        <v>74</v>
      </c>
    </row>
    <row r="150" spans="1:16" ht="42" x14ac:dyDescent="0.2">
      <c r="A150" s="281">
        <v>60</v>
      </c>
      <c r="B150" s="281" t="s">
        <v>35</v>
      </c>
      <c r="C150" s="281" t="s">
        <v>508</v>
      </c>
      <c r="D150" s="281" t="s">
        <v>552</v>
      </c>
      <c r="E150" s="283" t="s">
        <v>591</v>
      </c>
      <c r="F150" s="271" t="s">
        <v>766</v>
      </c>
      <c r="G150" s="271"/>
      <c r="H150" s="387"/>
      <c r="I150" s="271"/>
      <c r="J150" s="271"/>
      <c r="K150" s="271"/>
      <c r="L150" s="281" t="s">
        <v>534</v>
      </c>
      <c r="M150" s="281"/>
      <c r="N150" s="279" t="s">
        <v>472</v>
      </c>
      <c r="O150" s="282"/>
      <c r="P150" s="283">
        <v>75</v>
      </c>
    </row>
    <row r="151" spans="1:16" ht="42" x14ac:dyDescent="0.2">
      <c r="A151" s="281">
        <v>61</v>
      </c>
      <c r="B151" s="281" t="s">
        <v>35</v>
      </c>
      <c r="C151" s="281" t="s">
        <v>508</v>
      </c>
      <c r="D151" s="281" t="s">
        <v>554</v>
      </c>
      <c r="E151" s="283" t="s">
        <v>591</v>
      </c>
      <c r="F151" s="271" t="s">
        <v>766</v>
      </c>
      <c r="G151" s="271"/>
      <c r="H151" s="387"/>
      <c r="I151" s="271"/>
      <c r="J151" s="271"/>
      <c r="K151" s="271"/>
      <c r="L151" s="281" t="s">
        <v>534</v>
      </c>
      <c r="M151" s="281"/>
      <c r="N151" s="279" t="s">
        <v>472</v>
      </c>
      <c r="O151" s="282"/>
      <c r="P151" s="283">
        <v>76</v>
      </c>
    </row>
    <row r="152" spans="1:16" ht="84" x14ac:dyDescent="0.2">
      <c r="A152" s="281">
        <v>62</v>
      </c>
      <c r="B152" s="281" t="s">
        <v>35</v>
      </c>
      <c r="C152" s="281" t="s">
        <v>508</v>
      </c>
      <c r="D152" s="281" t="s">
        <v>148</v>
      </c>
      <c r="E152" s="283" t="s">
        <v>591</v>
      </c>
      <c r="F152" s="271" t="s">
        <v>766</v>
      </c>
      <c r="G152" s="271"/>
      <c r="H152" s="387"/>
      <c r="I152" s="271"/>
      <c r="J152" s="271"/>
      <c r="K152" s="271"/>
      <c r="L152" s="281" t="s">
        <v>537</v>
      </c>
      <c r="M152" s="281"/>
      <c r="N152" s="279" t="s">
        <v>475</v>
      </c>
      <c r="O152" s="282"/>
      <c r="P152" s="283">
        <v>77</v>
      </c>
    </row>
    <row r="153" spans="1:16" ht="21" x14ac:dyDescent="0.2">
      <c r="A153" s="281">
        <v>63</v>
      </c>
      <c r="B153" s="281" t="s">
        <v>35</v>
      </c>
      <c r="C153" s="281" t="s">
        <v>508</v>
      </c>
      <c r="D153" s="281" t="s">
        <v>570</v>
      </c>
      <c r="E153" s="283" t="s">
        <v>591</v>
      </c>
      <c r="F153" s="271" t="s">
        <v>766</v>
      </c>
      <c r="G153" s="271"/>
      <c r="H153" s="387"/>
      <c r="I153" s="271"/>
      <c r="J153" s="271"/>
      <c r="K153" s="271"/>
      <c r="L153" s="281" t="s">
        <v>537</v>
      </c>
      <c r="M153" s="281"/>
      <c r="N153" s="279"/>
      <c r="O153" s="282"/>
      <c r="P153" s="283">
        <v>78</v>
      </c>
    </row>
    <row r="154" spans="1:16" ht="252" x14ac:dyDescent="0.2">
      <c r="A154" s="281">
        <v>64</v>
      </c>
      <c r="B154" s="281" t="s">
        <v>35</v>
      </c>
      <c r="C154" s="281" t="s">
        <v>508</v>
      </c>
      <c r="D154" s="281" t="s">
        <v>151</v>
      </c>
      <c r="E154" s="283" t="s">
        <v>591</v>
      </c>
      <c r="F154" s="271" t="s">
        <v>766</v>
      </c>
      <c r="G154" s="271"/>
      <c r="H154" s="387"/>
      <c r="I154" s="271"/>
      <c r="J154" s="271"/>
      <c r="K154" s="271"/>
      <c r="L154" s="281" t="s">
        <v>537</v>
      </c>
      <c r="M154" s="281"/>
      <c r="N154" s="279" t="s">
        <v>476</v>
      </c>
      <c r="O154" s="282"/>
      <c r="P154" s="283">
        <v>79</v>
      </c>
    </row>
    <row r="155" spans="1:16" ht="42" x14ac:dyDescent="0.2">
      <c r="A155" s="281">
        <v>65</v>
      </c>
      <c r="B155" s="281" t="s">
        <v>35</v>
      </c>
      <c r="C155" s="281" t="s">
        <v>509</v>
      </c>
      <c r="D155" s="281" t="s">
        <v>576</v>
      </c>
      <c r="E155" s="283" t="s">
        <v>591</v>
      </c>
      <c r="F155" s="271" t="s">
        <v>766</v>
      </c>
      <c r="G155" s="271"/>
      <c r="H155" s="387"/>
      <c r="I155" s="271"/>
      <c r="J155" s="271"/>
      <c r="K155" s="271"/>
      <c r="L155" s="281" t="s">
        <v>534</v>
      </c>
      <c r="M155" s="281"/>
      <c r="N155" s="279" t="s">
        <v>472</v>
      </c>
      <c r="O155" s="282"/>
      <c r="P155" s="283">
        <v>81</v>
      </c>
    </row>
    <row r="156" spans="1:16" ht="21" x14ac:dyDescent="0.2">
      <c r="A156" s="281">
        <v>66</v>
      </c>
      <c r="B156" s="281" t="s">
        <v>35</v>
      </c>
      <c r="C156" s="281" t="s">
        <v>509</v>
      </c>
      <c r="D156" s="281" t="s">
        <v>575</v>
      </c>
      <c r="E156" s="283" t="s">
        <v>591</v>
      </c>
      <c r="F156" s="271" t="s">
        <v>766</v>
      </c>
      <c r="G156" s="271"/>
      <c r="H156" s="387"/>
      <c r="I156" s="271"/>
      <c r="J156" s="271"/>
      <c r="K156" s="271"/>
      <c r="L156" s="281" t="s">
        <v>572</v>
      </c>
      <c r="M156" s="281"/>
      <c r="N156" s="279"/>
      <c r="O156" s="282"/>
      <c r="P156" s="283">
        <v>82</v>
      </c>
    </row>
    <row r="157" spans="1:16" ht="42" x14ac:dyDescent="0.2">
      <c r="A157" s="281">
        <v>67</v>
      </c>
      <c r="B157" s="281" t="s">
        <v>35</v>
      </c>
      <c r="C157" s="281" t="s">
        <v>509</v>
      </c>
      <c r="D157" s="281" t="s">
        <v>155</v>
      </c>
      <c r="E157" s="283" t="s">
        <v>591</v>
      </c>
      <c r="F157" s="271" t="s">
        <v>766</v>
      </c>
      <c r="G157" s="271"/>
      <c r="H157" s="387"/>
      <c r="I157" s="271"/>
      <c r="J157" s="271"/>
      <c r="K157" s="271"/>
      <c r="L157" s="281" t="s">
        <v>534</v>
      </c>
      <c r="M157" s="281"/>
      <c r="N157" s="279" t="s">
        <v>472</v>
      </c>
      <c r="O157" s="282"/>
      <c r="P157" s="283">
        <v>83</v>
      </c>
    </row>
    <row r="158" spans="1:16" ht="21" x14ac:dyDescent="0.2">
      <c r="A158" s="281">
        <v>68</v>
      </c>
      <c r="B158" s="281" t="s">
        <v>35</v>
      </c>
      <c r="C158" s="281" t="s">
        <v>509</v>
      </c>
      <c r="D158" s="281" t="s">
        <v>157</v>
      </c>
      <c r="E158" s="283" t="s">
        <v>591</v>
      </c>
      <c r="F158" s="271" t="s">
        <v>766</v>
      </c>
      <c r="G158" s="271"/>
      <c r="H158" s="387"/>
      <c r="I158" s="271"/>
      <c r="J158" s="271"/>
      <c r="K158" s="271"/>
      <c r="L158" s="281" t="s">
        <v>533</v>
      </c>
      <c r="M158" s="281"/>
      <c r="N158" s="279"/>
      <c r="O158" s="282"/>
      <c r="P158" s="283">
        <v>84</v>
      </c>
    </row>
    <row r="159" spans="1:16" ht="63" x14ac:dyDescent="0.2">
      <c r="A159" s="281">
        <v>69</v>
      </c>
      <c r="B159" s="281" t="s">
        <v>35</v>
      </c>
      <c r="C159" s="281" t="s">
        <v>509</v>
      </c>
      <c r="D159" s="281" t="s">
        <v>160</v>
      </c>
      <c r="E159" s="283" t="s">
        <v>591</v>
      </c>
      <c r="F159" s="271" t="s">
        <v>766</v>
      </c>
      <c r="G159" s="271"/>
      <c r="H159" s="387"/>
      <c r="I159" s="271"/>
      <c r="J159" s="271"/>
      <c r="K159" s="271"/>
      <c r="L159" s="281" t="s">
        <v>536</v>
      </c>
      <c r="M159" s="281"/>
      <c r="N159" s="279" t="s">
        <v>477</v>
      </c>
      <c r="O159" s="282"/>
      <c r="P159" s="283">
        <v>85</v>
      </c>
    </row>
    <row r="160" spans="1:16" ht="42" x14ac:dyDescent="0.2">
      <c r="A160" s="281">
        <v>70</v>
      </c>
      <c r="B160" s="281" t="s">
        <v>35</v>
      </c>
      <c r="C160" s="281" t="s">
        <v>509</v>
      </c>
      <c r="D160" s="281" t="s">
        <v>162</v>
      </c>
      <c r="E160" s="283" t="s">
        <v>591</v>
      </c>
      <c r="F160" s="271" t="s">
        <v>766</v>
      </c>
      <c r="G160" s="271"/>
      <c r="H160" s="387"/>
      <c r="I160" s="271"/>
      <c r="J160" s="271"/>
      <c r="K160" s="271"/>
      <c r="L160" s="281" t="s">
        <v>534</v>
      </c>
      <c r="M160" s="281"/>
      <c r="N160" s="279" t="s">
        <v>472</v>
      </c>
      <c r="O160" s="282"/>
      <c r="P160" s="283">
        <v>86</v>
      </c>
    </row>
    <row r="161" spans="6:11" x14ac:dyDescent="0.2">
      <c r="F161" s="382"/>
      <c r="G161" s="382"/>
      <c r="H161" s="383"/>
      <c r="I161" s="382"/>
      <c r="J161" s="382"/>
      <c r="K161" s="382"/>
    </row>
  </sheetData>
  <mergeCells count="3">
    <mergeCell ref="A1:P1"/>
    <mergeCell ref="A97:P97"/>
    <mergeCell ref="A66:P66"/>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27E58-C20A-744B-9D16-49A9251E5F52}">
  <dimension ref="A1:L152"/>
  <sheetViews>
    <sheetView zoomScale="87" zoomScaleNormal="80" workbookViewId="0">
      <selection activeCell="D33" sqref="D33"/>
    </sheetView>
  </sheetViews>
  <sheetFormatPr baseColWidth="10" defaultColWidth="15.5" defaultRowHeight="16" x14ac:dyDescent="0.2"/>
  <cols>
    <col min="1" max="1" width="7.33203125" style="55" customWidth="1"/>
    <col min="2" max="2" width="15.1640625" style="53" bestFit="1" customWidth="1"/>
    <col min="3" max="3" width="34" style="53" bestFit="1" customWidth="1"/>
    <col min="4" max="4" width="78.5" style="56" bestFit="1" customWidth="1"/>
    <col min="5" max="5" width="13.6640625" style="57" bestFit="1" customWidth="1"/>
    <col min="6" max="7" width="23.1640625" style="57" customWidth="1"/>
    <col min="8" max="8" width="12" style="53" bestFit="1" customWidth="1"/>
    <col min="9" max="9" width="38.6640625" style="53" bestFit="1" customWidth="1"/>
    <col min="10" max="10" width="72.1640625" style="53" bestFit="1" customWidth="1"/>
    <col min="11" max="11" width="11.5" style="58" bestFit="1" customWidth="1"/>
    <col min="12" max="16384" width="15.5" style="53"/>
  </cols>
  <sheetData>
    <row r="1" spans="1:12" ht="40" customHeight="1" x14ac:dyDescent="0.2">
      <c r="A1" s="457" t="s">
        <v>812</v>
      </c>
      <c r="B1" s="457"/>
      <c r="C1" s="457"/>
      <c r="D1" s="457"/>
      <c r="E1" s="457"/>
      <c r="F1" s="457"/>
      <c r="G1" s="457"/>
      <c r="H1" s="457"/>
      <c r="I1" s="457"/>
      <c r="J1" s="457"/>
      <c r="K1" s="457"/>
    </row>
    <row r="2" spans="1:12" s="238" customFormat="1" ht="34" x14ac:dyDescent="0.2">
      <c r="A2" s="83" t="s">
        <v>0</v>
      </c>
      <c r="B2" s="235" t="s">
        <v>502</v>
      </c>
      <c r="C2" s="235" t="s">
        <v>504</v>
      </c>
      <c r="D2" s="236" t="s">
        <v>2</v>
      </c>
      <c r="E2" s="193" t="s">
        <v>641</v>
      </c>
      <c r="F2" s="193" t="s">
        <v>756</v>
      </c>
      <c r="G2" s="259" t="s">
        <v>802</v>
      </c>
      <c r="H2" s="235" t="s">
        <v>3</v>
      </c>
      <c r="I2" s="235" t="s">
        <v>586</v>
      </c>
      <c r="J2" s="235" t="s">
        <v>640</v>
      </c>
      <c r="K2" s="237" t="s">
        <v>633</v>
      </c>
    </row>
    <row r="3" spans="1:12" ht="34" x14ac:dyDescent="0.2">
      <c r="A3" s="90">
        <v>1</v>
      </c>
      <c r="B3" s="182" t="s">
        <v>503</v>
      </c>
      <c r="C3" s="182" t="s">
        <v>7</v>
      </c>
      <c r="D3" s="37" t="s">
        <v>617</v>
      </c>
      <c r="E3" s="183" t="s">
        <v>590</v>
      </c>
      <c r="F3" s="183" t="s">
        <v>767</v>
      </c>
      <c r="G3" s="183"/>
      <c r="H3" s="182" t="s">
        <v>534</v>
      </c>
      <c r="I3" s="37" t="s">
        <v>618</v>
      </c>
      <c r="J3" s="182" t="s">
        <v>769</v>
      </c>
      <c r="K3" s="195">
        <v>91</v>
      </c>
    </row>
    <row r="4" spans="1:12" ht="17" x14ac:dyDescent="0.2">
      <c r="A4" s="90">
        <v>2</v>
      </c>
      <c r="B4" s="35" t="s">
        <v>503</v>
      </c>
      <c r="C4" s="35" t="s">
        <v>511</v>
      </c>
      <c r="D4" s="36" t="s">
        <v>175</v>
      </c>
      <c r="E4" s="49" t="s">
        <v>590</v>
      </c>
      <c r="F4" s="183" t="s">
        <v>767</v>
      </c>
      <c r="G4" s="183"/>
      <c r="H4" s="35" t="s">
        <v>533</v>
      </c>
      <c r="I4" s="35"/>
      <c r="J4" s="35"/>
      <c r="K4" s="194">
        <v>92</v>
      </c>
    </row>
    <row r="5" spans="1:12" ht="17" x14ac:dyDescent="0.2">
      <c r="A5" s="90">
        <v>3</v>
      </c>
      <c r="B5" s="35" t="s">
        <v>503</v>
      </c>
      <c r="C5" s="35" t="s">
        <v>511</v>
      </c>
      <c r="D5" s="36" t="s">
        <v>179</v>
      </c>
      <c r="E5" s="49" t="s">
        <v>590</v>
      </c>
      <c r="F5" s="183" t="s">
        <v>767</v>
      </c>
      <c r="G5" s="183"/>
      <c r="H5" s="35" t="s">
        <v>533</v>
      </c>
      <c r="I5" s="35"/>
      <c r="J5" s="35"/>
      <c r="K5" s="194">
        <v>94</v>
      </c>
    </row>
    <row r="6" spans="1:12" ht="17" x14ac:dyDescent="0.2">
      <c r="A6" s="90">
        <v>4</v>
      </c>
      <c r="B6" s="35" t="s">
        <v>503</v>
      </c>
      <c r="C6" s="35" t="s">
        <v>511</v>
      </c>
      <c r="D6" s="36" t="s">
        <v>181</v>
      </c>
      <c r="E6" s="49" t="s">
        <v>590</v>
      </c>
      <c r="F6" s="183" t="s">
        <v>767</v>
      </c>
      <c r="G6" s="183"/>
      <c r="H6" s="35" t="s">
        <v>533</v>
      </c>
      <c r="I6" s="35"/>
      <c r="J6" s="35"/>
      <c r="K6" s="194">
        <v>95</v>
      </c>
    </row>
    <row r="7" spans="1:12" ht="17" x14ac:dyDescent="0.2">
      <c r="A7" s="90">
        <v>5</v>
      </c>
      <c r="B7" s="35" t="s">
        <v>503</v>
      </c>
      <c r="C7" s="35" t="s">
        <v>511</v>
      </c>
      <c r="D7" s="36" t="s">
        <v>735</v>
      </c>
      <c r="E7" s="49" t="s">
        <v>590</v>
      </c>
      <c r="F7" s="183" t="s">
        <v>767</v>
      </c>
      <c r="G7" s="183"/>
      <c r="H7" s="35" t="s">
        <v>533</v>
      </c>
      <c r="I7" s="35"/>
      <c r="J7" s="35"/>
      <c r="K7" s="194"/>
    </row>
    <row r="8" spans="1:12" ht="17" x14ac:dyDescent="0.2">
      <c r="A8" s="103">
        <v>6</v>
      </c>
      <c r="B8" s="197" t="s">
        <v>503</v>
      </c>
      <c r="C8" s="197" t="s">
        <v>511</v>
      </c>
      <c r="D8" s="198" t="s">
        <v>183</v>
      </c>
      <c r="E8" s="199" t="s">
        <v>590</v>
      </c>
      <c r="F8" s="199" t="s">
        <v>758</v>
      </c>
      <c r="G8" s="199"/>
      <c r="H8" s="197" t="s">
        <v>629</v>
      </c>
      <c r="I8" s="200"/>
      <c r="J8" s="200" t="s">
        <v>637</v>
      </c>
      <c r="K8" s="239">
        <v>96</v>
      </c>
    </row>
    <row r="9" spans="1:12" ht="17" x14ac:dyDescent="0.2">
      <c r="A9" s="90">
        <v>7</v>
      </c>
      <c r="B9" s="35" t="s">
        <v>503</v>
      </c>
      <c r="C9" s="35" t="s">
        <v>511</v>
      </c>
      <c r="D9" s="36" t="s">
        <v>770</v>
      </c>
      <c r="E9" s="49" t="s">
        <v>590</v>
      </c>
      <c r="F9" s="183" t="s">
        <v>767</v>
      </c>
      <c r="G9" s="183"/>
      <c r="H9" s="35" t="s">
        <v>533</v>
      </c>
      <c r="I9" s="35"/>
      <c r="J9" s="35"/>
      <c r="K9" s="194">
        <v>108</v>
      </c>
    </row>
    <row r="10" spans="1:12" ht="17" x14ac:dyDescent="0.2">
      <c r="A10" s="90">
        <v>8</v>
      </c>
      <c r="B10" s="35" t="s">
        <v>503</v>
      </c>
      <c r="C10" s="35" t="s">
        <v>511</v>
      </c>
      <c r="D10" s="36" t="s">
        <v>771</v>
      </c>
      <c r="E10" s="49" t="s">
        <v>590</v>
      </c>
      <c r="F10" s="183" t="s">
        <v>767</v>
      </c>
      <c r="G10" s="183"/>
      <c r="H10" s="35" t="s">
        <v>533</v>
      </c>
      <c r="I10" s="35"/>
      <c r="J10" s="35"/>
      <c r="K10" s="194"/>
    </row>
    <row r="11" spans="1:12" ht="34" x14ac:dyDescent="0.2">
      <c r="A11" s="91">
        <v>9</v>
      </c>
      <c r="B11" s="38" t="s">
        <v>503</v>
      </c>
      <c r="C11" s="38" t="s">
        <v>512</v>
      </c>
      <c r="D11" s="240" t="s">
        <v>225</v>
      </c>
      <c r="E11" s="50" t="s">
        <v>590</v>
      </c>
      <c r="F11" s="50" t="s">
        <v>760</v>
      </c>
      <c r="G11" s="50"/>
      <c r="H11" s="38" t="s">
        <v>534</v>
      </c>
      <c r="I11" s="240" t="s">
        <v>472</v>
      </c>
      <c r="J11" s="40" t="s">
        <v>772</v>
      </c>
      <c r="K11" s="241">
        <v>116</v>
      </c>
    </row>
    <row r="12" spans="1:12" ht="34" x14ac:dyDescent="0.2">
      <c r="A12" s="91">
        <v>10</v>
      </c>
      <c r="B12" s="38" t="s">
        <v>503</v>
      </c>
      <c r="C12" s="38" t="s">
        <v>512</v>
      </c>
      <c r="D12" s="240" t="s">
        <v>577</v>
      </c>
      <c r="E12" s="50" t="s">
        <v>590</v>
      </c>
      <c r="F12" s="50" t="s">
        <v>760</v>
      </c>
      <c r="G12" s="50"/>
      <c r="H12" s="38" t="s">
        <v>534</v>
      </c>
      <c r="I12" s="240" t="s">
        <v>472</v>
      </c>
      <c r="J12" s="40" t="s">
        <v>772</v>
      </c>
      <c r="K12" s="241">
        <v>117</v>
      </c>
    </row>
    <row r="13" spans="1:12" ht="34" x14ac:dyDescent="0.2">
      <c r="A13" s="90">
        <v>11</v>
      </c>
      <c r="B13" s="35" t="s">
        <v>503</v>
      </c>
      <c r="C13" s="35" t="s">
        <v>512</v>
      </c>
      <c r="D13" s="37" t="s">
        <v>773</v>
      </c>
      <c r="E13" s="49" t="s">
        <v>590</v>
      </c>
      <c r="F13" s="183" t="s">
        <v>767</v>
      </c>
      <c r="G13" s="183"/>
      <c r="H13" s="35" t="s">
        <v>534</v>
      </c>
      <c r="I13" s="36" t="s">
        <v>472</v>
      </c>
      <c r="J13" s="35"/>
      <c r="K13" s="194">
        <v>118</v>
      </c>
    </row>
    <row r="14" spans="1:12" s="79" customFormat="1" ht="17" x14ac:dyDescent="0.2">
      <c r="A14" s="90">
        <v>12</v>
      </c>
      <c r="B14" s="35" t="s">
        <v>7</v>
      </c>
      <c r="C14" s="35" t="s">
        <v>7</v>
      </c>
      <c r="D14" s="36" t="s">
        <v>615</v>
      </c>
      <c r="E14" s="49" t="s">
        <v>590</v>
      </c>
      <c r="F14" s="183" t="s">
        <v>767</v>
      </c>
      <c r="G14" s="183"/>
      <c r="H14" s="35" t="s">
        <v>536</v>
      </c>
      <c r="I14" s="36"/>
      <c r="J14" s="35"/>
      <c r="K14" s="194">
        <v>11</v>
      </c>
      <c r="L14" s="78"/>
    </row>
    <row r="15" spans="1:12" s="79" customFormat="1" ht="34" x14ac:dyDescent="0.2">
      <c r="A15" s="90">
        <v>13</v>
      </c>
      <c r="B15" s="35" t="s">
        <v>7</v>
      </c>
      <c r="C15" s="35" t="s">
        <v>7</v>
      </c>
      <c r="D15" s="36" t="s">
        <v>644</v>
      </c>
      <c r="E15" s="49" t="s">
        <v>590</v>
      </c>
      <c r="F15" s="183" t="s">
        <v>767</v>
      </c>
      <c r="G15" s="183"/>
      <c r="H15" s="35" t="s">
        <v>534</v>
      </c>
      <c r="I15" s="36" t="s">
        <v>472</v>
      </c>
      <c r="J15" s="35"/>
      <c r="K15" s="194">
        <v>13</v>
      </c>
      <c r="L15" s="78"/>
    </row>
    <row r="16" spans="1:12" ht="17" x14ac:dyDescent="0.2">
      <c r="A16" s="90">
        <v>14</v>
      </c>
      <c r="B16" s="35" t="s">
        <v>503</v>
      </c>
      <c r="C16" s="35" t="s">
        <v>513</v>
      </c>
      <c r="D16" s="36" t="s">
        <v>623</v>
      </c>
      <c r="E16" s="49" t="s">
        <v>590</v>
      </c>
      <c r="F16" s="183" t="s">
        <v>767</v>
      </c>
      <c r="G16" s="183"/>
      <c r="H16" s="35" t="s">
        <v>533</v>
      </c>
      <c r="I16" s="35"/>
      <c r="J16" s="35"/>
      <c r="K16" s="194">
        <v>136</v>
      </c>
    </row>
    <row r="17" spans="1:11" ht="17" x14ac:dyDescent="0.2">
      <c r="A17" s="91">
        <v>15</v>
      </c>
      <c r="B17" s="38" t="s">
        <v>503</v>
      </c>
      <c r="C17" s="38" t="s">
        <v>513</v>
      </c>
      <c r="D17" s="39" t="s">
        <v>620</v>
      </c>
      <c r="E17" s="50" t="s">
        <v>590</v>
      </c>
      <c r="F17" s="50" t="s">
        <v>760</v>
      </c>
      <c r="G17" s="50"/>
      <c r="H17" s="38" t="s">
        <v>533</v>
      </c>
      <c r="I17" s="38"/>
      <c r="J17" s="40" t="s">
        <v>653</v>
      </c>
      <c r="K17" s="241">
        <v>136</v>
      </c>
    </row>
    <row r="18" spans="1:11" ht="17" x14ac:dyDescent="0.2">
      <c r="A18" s="91">
        <v>16</v>
      </c>
      <c r="B18" s="38" t="s">
        <v>503</v>
      </c>
      <c r="C18" s="38" t="s">
        <v>513</v>
      </c>
      <c r="D18" s="39" t="s">
        <v>611</v>
      </c>
      <c r="E18" s="50" t="s">
        <v>590</v>
      </c>
      <c r="F18" s="50" t="s">
        <v>760</v>
      </c>
      <c r="G18" s="50"/>
      <c r="H18" s="38" t="s">
        <v>533</v>
      </c>
      <c r="I18" s="38"/>
      <c r="J18" s="40" t="s">
        <v>653</v>
      </c>
      <c r="K18" s="241">
        <v>136</v>
      </c>
    </row>
    <row r="19" spans="1:11" ht="17" x14ac:dyDescent="0.2">
      <c r="A19" s="91">
        <v>17</v>
      </c>
      <c r="B19" s="38" t="s">
        <v>503</v>
      </c>
      <c r="C19" s="38" t="s">
        <v>513</v>
      </c>
      <c r="D19" s="39" t="s">
        <v>621</v>
      </c>
      <c r="E19" s="50" t="s">
        <v>590</v>
      </c>
      <c r="F19" s="50" t="s">
        <v>760</v>
      </c>
      <c r="G19" s="50"/>
      <c r="H19" s="38" t="s">
        <v>533</v>
      </c>
      <c r="I19" s="38"/>
      <c r="J19" s="40" t="s">
        <v>653</v>
      </c>
      <c r="K19" s="241">
        <v>136</v>
      </c>
    </row>
    <row r="20" spans="1:11" ht="17" x14ac:dyDescent="0.2">
      <c r="A20" s="91">
        <v>18</v>
      </c>
      <c r="B20" s="38" t="s">
        <v>503</v>
      </c>
      <c r="C20" s="38" t="s">
        <v>513</v>
      </c>
      <c r="D20" s="39" t="s">
        <v>612</v>
      </c>
      <c r="E20" s="50" t="s">
        <v>590</v>
      </c>
      <c r="F20" s="50" t="s">
        <v>760</v>
      </c>
      <c r="G20" s="50"/>
      <c r="H20" s="38" t="s">
        <v>533</v>
      </c>
      <c r="I20" s="38"/>
      <c r="J20" s="40" t="s">
        <v>653</v>
      </c>
      <c r="K20" s="241">
        <v>136</v>
      </c>
    </row>
    <row r="21" spans="1:11" ht="17" x14ac:dyDescent="0.2">
      <c r="A21" s="91">
        <v>19</v>
      </c>
      <c r="B21" s="38" t="s">
        <v>503</v>
      </c>
      <c r="C21" s="38" t="s">
        <v>513</v>
      </c>
      <c r="D21" s="39" t="s">
        <v>622</v>
      </c>
      <c r="E21" s="50" t="s">
        <v>590</v>
      </c>
      <c r="F21" s="50" t="s">
        <v>760</v>
      </c>
      <c r="G21" s="50"/>
      <c r="H21" s="38" t="s">
        <v>533</v>
      </c>
      <c r="I21" s="38"/>
      <c r="J21" s="40" t="s">
        <v>653</v>
      </c>
      <c r="K21" s="241">
        <v>136</v>
      </c>
    </row>
    <row r="22" spans="1:11" ht="17" x14ac:dyDescent="0.2">
      <c r="A22" s="91">
        <v>20</v>
      </c>
      <c r="B22" s="38" t="s">
        <v>503</v>
      </c>
      <c r="C22" s="38" t="s">
        <v>513</v>
      </c>
      <c r="D22" s="39" t="s">
        <v>613</v>
      </c>
      <c r="E22" s="50" t="s">
        <v>590</v>
      </c>
      <c r="F22" s="50" t="s">
        <v>760</v>
      </c>
      <c r="G22" s="50"/>
      <c r="H22" s="38" t="s">
        <v>533</v>
      </c>
      <c r="I22" s="38"/>
      <c r="J22" s="40" t="s">
        <v>653</v>
      </c>
      <c r="K22" s="241">
        <v>136</v>
      </c>
    </row>
    <row r="23" spans="1:11" ht="170" x14ac:dyDescent="0.2">
      <c r="A23" s="90">
        <v>21</v>
      </c>
      <c r="B23" s="35" t="s">
        <v>503</v>
      </c>
      <c r="C23" s="35" t="s">
        <v>514</v>
      </c>
      <c r="D23" s="36" t="s">
        <v>280</v>
      </c>
      <c r="E23" s="49" t="s">
        <v>590</v>
      </c>
      <c r="F23" s="183" t="s">
        <v>767</v>
      </c>
      <c r="G23" s="183" t="s">
        <v>718</v>
      </c>
      <c r="H23" s="35" t="s">
        <v>536</v>
      </c>
      <c r="I23" s="36" t="s">
        <v>484</v>
      </c>
      <c r="J23" s="35"/>
      <c r="K23" s="194">
        <v>140</v>
      </c>
    </row>
    <row r="24" spans="1:11" ht="85" x14ac:dyDescent="0.2">
      <c r="A24" s="90">
        <v>22</v>
      </c>
      <c r="B24" s="35" t="s">
        <v>503</v>
      </c>
      <c r="C24" s="35" t="s">
        <v>518</v>
      </c>
      <c r="D24" s="123" t="s">
        <v>1008</v>
      </c>
      <c r="E24" s="49" t="s">
        <v>590</v>
      </c>
      <c r="F24" s="183" t="s">
        <v>767</v>
      </c>
      <c r="G24" s="183"/>
      <c r="H24" s="35" t="s">
        <v>536</v>
      </c>
      <c r="I24" s="36" t="s">
        <v>625</v>
      </c>
      <c r="J24" s="35"/>
      <c r="K24" s="194">
        <v>164</v>
      </c>
    </row>
    <row r="25" spans="1:11" ht="119" x14ac:dyDescent="0.2">
      <c r="A25" s="91">
        <v>23</v>
      </c>
      <c r="B25" s="205" t="s">
        <v>503</v>
      </c>
      <c r="C25" s="205" t="s">
        <v>518</v>
      </c>
      <c r="D25" s="39" t="s">
        <v>340</v>
      </c>
      <c r="E25" s="206" t="s">
        <v>590</v>
      </c>
      <c r="F25" s="50" t="s">
        <v>760</v>
      </c>
      <c r="G25" s="50"/>
      <c r="H25" s="205" t="s">
        <v>536</v>
      </c>
      <c r="I25" s="242" t="s">
        <v>487</v>
      </c>
      <c r="J25" s="40" t="s">
        <v>645</v>
      </c>
      <c r="K25" s="241">
        <v>165</v>
      </c>
    </row>
    <row r="26" spans="1:11" ht="51" x14ac:dyDescent="0.2">
      <c r="A26" s="91">
        <v>24</v>
      </c>
      <c r="B26" s="205" t="s">
        <v>503</v>
      </c>
      <c r="C26" s="205" t="s">
        <v>518</v>
      </c>
      <c r="D26" s="39" t="s">
        <v>343</v>
      </c>
      <c r="E26" s="206" t="s">
        <v>590</v>
      </c>
      <c r="F26" s="50" t="s">
        <v>760</v>
      </c>
      <c r="G26" s="50"/>
      <c r="H26" s="205" t="s">
        <v>536</v>
      </c>
      <c r="I26" s="242" t="s">
        <v>488</v>
      </c>
      <c r="J26" s="40" t="s">
        <v>645</v>
      </c>
      <c r="K26" s="241">
        <v>166</v>
      </c>
    </row>
    <row r="27" spans="1:11" ht="17" x14ac:dyDescent="0.2">
      <c r="A27" s="90">
        <v>25</v>
      </c>
      <c r="B27" s="35" t="s">
        <v>503</v>
      </c>
      <c r="C27" s="35" t="s">
        <v>520</v>
      </c>
      <c r="D27" s="36" t="s">
        <v>394</v>
      </c>
      <c r="E27" s="49" t="s">
        <v>590</v>
      </c>
      <c r="F27" s="183" t="s">
        <v>767</v>
      </c>
      <c r="G27" s="183"/>
      <c r="H27" s="35" t="s">
        <v>533</v>
      </c>
      <c r="I27" s="35"/>
      <c r="J27" s="35"/>
      <c r="K27" s="194">
        <v>185</v>
      </c>
    </row>
    <row r="28" spans="1:11" ht="17" x14ac:dyDescent="0.2">
      <c r="A28" s="90">
        <v>26</v>
      </c>
      <c r="B28" s="35" t="s">
        <v>503</v>
      </c>
      <c r="C28" s="35" t="s">
        <v>520</v>
      </c>
      <c r="D28" s="36" t="s">
        <v>627</v>
      </c>
      <c r="E28" s="49" t="s">
        <v>590</v>
      </c>
      <c r="F28" s="183" t="s">
        <v>767</v>
      </c>
      <c r="G28" s="183"/>
      <c r="H28" s="35" t="s">
        <v>533</v>
      </c>
      <c r="I28" s="35"/>
      <c r="J28" s="35"/>
      <c r="K28" s="194">
        <v>186</v>
      </c>
    </row>
    <row r="29" spans="1:11" ht="17" x14ac:dyDescent="0.2">
      <c r="A29" s="103">
        <v>27</v>
      </c>
      <c r="B29" s="197" t="s">
        <v>503</v>
      </c>
      <c r="C29" s="197" t="s">
        <v>520</v>
      </c>
      <c r="D29" s="198" t="s">
        <v>628</v>
      </c>
      <c r="E29" s="199" t="s">
        <v>590</v>
      </c>
      <c r="F29" s="199" t="s">
        <v>758</v>
      </c>
      <c r="G29" s="199"/>
      <c r="H29" s="197" t="s">
        <v>629</v>
      </c>
      <c r="I29" s="200"/>
      <c r="J29" s="200" t="s">
        <v>774</v>
      </c>
      <c r="K29" s="239"/>
    </row>
    <row r="30" spans="1:11" ht="34" x14ac:dyDescent="0.2">
      <c r="A30" s="90">
        <v>28</v>
      </c>
      <c r="B30" s="35" t="s">
        <v>503</v>
      </c>
      <c r="C30" s="35" t="s">
        <v>524</v>
      </c>
      <c r="D30" s="37" t="s">
        <v>609</v>
      </c>
      <c r="E30" s="49" t="s">
        <v>590</v>
      </c>
      <c r="F30" s="183" t="s">
        <v>767</v>
      </c>
      <c r="G30" s="183"/>
      <c r="H30" s="35" t="s">
        <v>534</v>
      </c>
      <c r="I30" s="36" t="s">
        <v>472</v>
      </c>
      <c r="J30" s="35"/>
      <c r="K30" s="194">
        <v>187</v>
      </c>
    </row>
    <row r="31" spans="1:11" ht="136" x14ac:dyDescent="0.2">
      <c r="A31" s="90">
        <v>29</v>
      </c>
      <c r="B31" s="35" t="s">
        <v>503</v>
      </c>
      <c r="C31" s="35" t="s">
        <v>524</v>
      </c>
      <c r="D31" s="36" t="s">
        <v>1010</v>
      </c>
      <c r="E31" s="49" t="s">
        <v>590</v>
      </c>
      <c r="F31" s="183" t="s">
        <v>767</v>
      </c>
      <c r="G31" s="183"/>
      <c r="H31" s="35" t="s">
        <v>536</v>
      </c>
      <c r="I31" s="123" t="s">
        <v>501</v>
      </c>
      <c r="J31" s="35"/>
      <c r="K31" s="194">
        <v>213</v>
      </c>
    </row>
    <row r="32" spans="1:11" ht="34" x14ac:dyDescent="0.2">
      <c r="A32" s="90">
        <v>30</v>
      </c>
      <c r="B32" s="35" t="s">
        <v>503</v>
      </c>
      <c r="C32" s="35" t="s">
        <v>524</v>
      </c>
      <c r="D32" s="36" t="s">
        <v>462</v>
      </c>
      <c r="E32" s="49" t="s">
        <v>590</v>
      </c>
      <c r="F32" s="183" t="s">
        <v>767</v>
      </c>
      <c r="G32" s="183"/>
      <c r="H32" s="35" t="s">
        <v>534</v>
      </c>
      <c r="I32" s="36" t="s">
        <v>472</v>
      </c>
      <c r="J32" s="35"/>
      <c r="K32" s="194">
        <v>215</v>
      </c>
    </row>
    <row r="33" spans="1:12" ht="102" x14ac:dyDescent="0.2">
      <c r="A33" s="91">
        <v>31</v>
      </c>
      <c r="B33" s="205" t="s">
        <v>503</v>
      </c>
      <c r="C33" s="205" t="s">
        <v>524</v>
      </c>
      <c r="D33" s="39" t="s">
        <v>459</v>
      </c>
      <c r="E33" s="206" t="s">
        <v>590</v>
      </c>
      <c r="F33" s="50" t="s">
        <v>760</v>
      </c>
      <c r="G33" s="50"/>
      <c r="H33" s="205" t="s">
        <v>536</v>
      </c>
      <c r="I33" s="242" t="s">
        <v>579</v>
      </c>
      <c r="J33" s="40" t="s">
        <v>775</v>
      </c>
      <c r="K33" s="243">
        <v>214</v>
      </c>
    </row>
    <row r="34" spans="1:12" ht="51" x14ac:dyDescent="0.2">
      <c r="A34" s="91">
        <v>32</v>
      </c>
      <c r="B34" s="205" t="s">
        <v>503</v>
      </c>
      <c r="C34" s="205" t="s">
        <v>524</v>
      </c>
      <c r="D34" s="39" t="s">
        <v>464</v>
      </c>
      <c r="E34" s="206" t="s">
        <v>590</v>
      </c>
      <c r="F34" s="50" t="s">
        <v>760</v>
      </c>
      <c r="G34" s="50"/>
      <c r="H34" s="205" t="s">
        <v>536</v>
      </c>
      <c r="I34" s="242" t="s">
        <v>473</v>
      </c>
      <c r="J34" s="40" t="s">
        <v>775</v>
      </c>
      <c r="K34" s="243">
        <v>216</v>
      </c>
    </row>
    <row r="36" spans="1:12" s="57" customFormat="1" x14ac:dyDescent="0.2">
      <c r="A36" s="55"/>
      <c r="B36" s="53"/>
      <c r="C36" s="53"/>
      <c r="D36" s="56"/>
      <c r="H36" s="53"/>
      <c r="I36" s="53"/>
      <c r="J36" s="53"/>
      <c r="K36" s="58"/>
      <c r="L36" s="53"/>
    </row>
    <row r="37" spans="1:12" s="57" customFormat="1" x14ac:dyDescent="0.2">
      <c r="A37" s="218" t="s">
        <v>753</v>
      </c>
      <c r="B37" s="218"/>
      <c r="C37" s="218"/>
      <c r="D37" s="219">
        <f>COUNTIF(F3:F34,"Required-Always")</f>
        <v>18</v>
      </c>
      <c r="F37" s="220" t="s">
        <v>816</v>
      </c>
      <c r="G37" s="221"/>
      <c r="H37" s="221"/>
      <c r="I37" s="221"/>
      <c r="J37" s="221"/>
      <c r="K37" s="222"/>
      <c r="L37" s="53"/>
    </row>
    <row r="38" spans="1:12" s="57" customFormat="1" x14ac:dyDescent="0.2">
      <c r="A38" s="218" t="s">
        <v>754</v>
      </c>
      <c r="B38" s="218"/>
      <c r="C38" s="218"/>
      <c r="D38" s="219">
        <f>COUNTIF(F3:F34,"Required-Always")
+ COUNTIF(F3:F34,"Conditional") + COUNTIF(F3:F34,"Auto-Calculated")</f>
        <v>32</v>
      </c>
      <c r="F38" s="223" t="s">
        <v>764</v>
      </c>
      <c r="G38" s="224"/>
      <c r="H38" s="224"/>
      <c r="I38" s="224"/>
      <c r="J38" s="224"/>
      <c r="K38" s="226"/>
      <c r="L38" s="53"/>
    </row>
    <row r="42" spans="1:12" s="79" customFormat="1" ht="27" customHeight="1" x14ac:dyDescent="0.2">
      <c r="A42" s="458" t="s">
        <v>776</v>
      </c>
      <c r="B42" s="458"/>
      <c r="C42" s="458"/>
      <c r="D42" s="458"/>
      <c r="E42" s="458"/>
      <c r="F42" s="458"/>
      <c r="G42" s="458"/>
      <c r="H42" s="458"/>
      <c r="I42" s="458"/>
      <c r="J42" s="458"/>
      <c r="K42" s="458"/>
      <c r="L42" s="78"/>
    </row>
    <row r="43" spans="1:12" ht="17" x14ac:dyDescent="0.2">
      <c r="A43" s="90">
        <v>33</v>
      </c>
      <c r="B43" s="35" t="s">
        <v>503</v>
      </c>
      <c r="C43" s="35" t="s">
        <v>511</v>
      </c>
      <c r="D43" s="36" t="s">
        <v>167</v>
      </c>
      <c r="E43" s="49" t="s">
        <v>591</v>
      </c>
      <c r="F43" s="183" t="s">
        <v>766</v>
      </c>
      <c r="G43" s="183"/>
      <c r="H43" s="35" t="s">
        <v>533</v>
      </c>
      <c r="I43" s="36"/>
      <c r="J43" s="35"/>
      <c r="K43" s="194">
        <v>88</v>
      </c>
    </row>
    <row r="44" spans="1:12" ht="17" x14ac:dyDescent="0.2">
      <c r="A44" s="90">
        <v>34</v>
      </c>
      <c r="B44" s="35" t="s">
        <v>503</v>
      </c>
      <c r="C44" s="35" t="s">
        <v>511</v>
      </c>
      <c r="D44" s="36" t="s">
        <v>169</v>
      </c>
      <c r="E44" s="49" t="s">
        <v>591</v>
      </c>
      <c r="F44" s="183" t="s">
        <v>766</v>
      </c>
      <c r="G44" s="183"/>
      <c r="H44" s="35" t="s">
        <v>533</v>
      </c>
      <c r="I44" s="36"/>
      <c r="J44" s="35"/>
      <c r="K44" s="194">
        <v>89</v>
      </c>
    </row>
    <row r="45" spans="1:12" ht="17" x14ac:dyDescent="0.2">
      <c r="A45" s="90">
        <v>35</v>
      </c>
      <c r="B45" s="35" t="s">
        <v>503</v>
      </c>
      <c r="C45" s="35" t="s">
        <v>511</v>
      </c>
      <c r="D45" s="36" t="s">
        <v>171</v>
      </c>
      <c r="E45" s="49" t="s">
        <v>591</v>
      </c>
      <c r="F45" s="183" t="s">
        <v>766</v>
      </c>
      <c r="G45" s="183"/>
      <c r="H45" s="35" t="s">
        <v>533</v>
      </c>
      <c r="I45" s="36"/>
      <c r="J45" s="35"/>
      <c r="K45" s="194">
        <v>90</v>
      </c>
    </row>
    <row r="46" spans="1:12" ht="17" x14ac:dyDescent="0.2">
      <c r="A46" s="90">
        <v>36</v>
      </c>
      <c r="B46" s="35" t="s">
        <v>503</v>
      </c>
      <c r="C46" s="35" t="s">
        <v>511</v>
      </c>
      <c r="D46" s="36" t="s">
        <v>173</v>
      </c>
      <c r="E46" s="49" t="s">
        <v>591</v>
      </c>
      <c r="F46" s="183" t="s">
        <v>766</v>
      </c>
      <c r="G46" s="183"/>
      <c r="H46" s="35" t="s">
        <v>533</v>
      </c>
      <c r="I46" s="36"/>
      <c r="J46" s="35"/>
      <c r="K46" s="194">
        <v>91</v>
      </c>
    </row>
    <row r="47" spans="1:12" ht="17" x14ac:dyDescent="0.2">
      <c r="A47" s="90">
        <v>37</v>
      </c>
      <c r="B47" s="35" t="s">
        <v>503</v>
      </c>
      <c r="C47" s="35" t="s">
        <v>511</v>
      </c>
      <c r="D47" s="36" t="s">
        <v>177</v>
      </c>
      <c r="E47" s="49" t="s">
        <v>591</v>
      </c>
      <c r="F47" s="183" t="s">
        <v>766</v>
      </c>
      <c r="G47" s="183"/>
      <c r="H47" s="35" t="s">
        <v>533</v>
      </c>
      <c r="I47" s="36"/>
      <c r="J47" s="35"/>
      <c r="K47" s="194">
        <v>93</v>
      </c>
    </row>
    <row r="48" spans="1:12" ht="17" x14ac:dyDescent="0.2">
      <c r="A48" s="90">
        <v>38</v>
      </c>
      <c r="B48" s="35" t="s">
        <v>503</v>
      </c>
      <c r="C48" s="35" t="s">
        <v>511</v>
      </c>
      <c r="D48" s="36" t="s">
        <v>186</v>
      </c>
      <c r="E48" s="49" t="s">
        <v>591</v>
      </c>
      <c r="F48" s="183" t="s">
        <v>766</v>
      </c>
      <c r="G48" s="183"/>
      <c r="H48" s="35" t="s">
        <v>533</v>
      </c>
      <c r="I48" s="36"/>
      <c r="J48" s="35"/>
      <c r="K48" s="194">
        <v>97</v>
      </c>
    </row>
    <row r="49" spans="1:11" ht="17" x14ac:dyDescent="0.2">
      <c r="A49" s="90">
        <v>39</v>
      </c>
      <c r="B49" s="35" t="s">
        <v>503</v>
      </c>
      <c r="C49" s="35" t="s">
        <v>511</v>
      </c>
      <c r="D49" s="36" t="s">
        <v>188</v>
      </c>
      <c r="E49" s="49" t="s">
        <v>591</v>
      </c>
      <c r="F49" s="183" t="s">
        <v>766</v>
      </c>
      <c r="G49" s="183"/>
      <c r="H49" s="35" t="s">
        <v>533</v>
      </c>
      <c r="I49" s="36"/>
      <c r="J49" s="35"/>
      <c r="K49" s="194">
        <v>98</v>
      </c>
    </row>
    <row r="50" spans="1:11" ht="17" x14ac:dyDescent="0.2">
      <c r="A50" s="90">
        <v>40</v>
      </c>
      <c r="B50" s="35" t="s">
        <v>503</v>
      </c>
      <c r="C50" s="35" t="s">
        <v>511</v>
      </c>
      <c r="D50" s="36" t="s">
        <v>190</v>
      </c>
      <c r="E50" s="49" t="s">
        <v>591</v>
      </c>
      <c r="F50" s="183" t="s">
        <v>766</v>
      </c>
      <c r="G50" s="183"/>
      <c r="H50" s="35" t="s">
        <v>533</v>
      </c>
      <c r="I50" s="36"/>
      <c r="J50" s="35"/>
      <c r="K50" s="194">
        <v>99</v>
      </c>
    </row>
    <row r="51" spans="1:11" ht="17" x14ac:dyDescent="0.2">
      <c r="A51" s="90">
        <v>41</v>
      </c>
      <c r="B51" s="35" t="s">
        <v>503</v>
      </c>
      <c r="C51" s="35" t="s">
        <v>511</v>
      </c>
      <c r="D51" s="36" t="s">
        <v>192</v>
      </c>
      <c r="E51" s="49" t="s">
        <v>591</v>
      </c>
      <c r="F51" s="183" t="s">
        <v>766</v>
      </c>
      <c r="G51" s="183"/>
      <c r="H51" s="35" t="s">
        <v>533</v>
      </c>
      <c r="I51" s="36"/>
      <c r="J51" s="35"/>
      <c r="K51" s="194">
        <v>100</v>
      </c>
    </row>
    <row r="52" spans="1:11" ht="17" x14ac:dyDescent="0.2">
      <c r="A52" s="90">
        <v>42</v>
      </c>
      <c r="B52" s="35" t="s">
        <v>503</v>
      </c>
      <c r="C52" s="35" t="s">
        <v>511</v>
      </c>
      <c r="D52" s="36" t="s">
        <v>194</v>
      </c>
      <c r="E52" s="49" t="s">
        <v>591</v>
      </c>
      <c r="F52" s="183" t="s">
        <v>766</v>
      </c>
      <c r="G52" s="183"/>
      <c r="H52" s="35" t="s">
        <v>533</v>
      </c>
      <c r="I52" s="36"/>
      <c r="J52" s="35"/>
      <c r="K52" s="194">
        <v>101</v>
      </c>
    </row>
    <row r="53" spans="1:11" ht="17" x14ac:dyDescent="0.2">
      <c r="A53" s="90">
        <v>43</v>
      </c>
      <c r="B53" s="35" t="s">
        <v>503</v>
      </c>
      <c r="C53" s="35" t="s">
        <v>511</v>
      </c>
      <c r="D53" s="36" t="s">
        <v>196</v>
      </c>
      <c r="E53" s="49" t="s">
        <v>591</v>
      </c>
      <c r="F53" s="183" t="s">
        <v>766</v>
      </c>
      <c r="G53" s="183"/>
      <c r="H53" s="35" t="s">
        <v>533</v>
      </c>
      <c r="I53" s="36"/>
      <c r="J53" s="35"/>
      <c r="K53" s="194">
        <v>102</v>
      </c>
    </row>
    <row r="54" spans="1:11" ht="17" x14ac:dyDescent="0.2">
      <c r="A54" s="90">
        <v>44</v>
      </c>
      <c r="B54" s="35" t="s">
        <v>503</v>
      </c>
      <c r="C54" s="35" t="s">
        <v>511</v>
      </c>
      <c r="D54" s="36" t="s">
        <v>198</v>
      </c>
      <c r="E54" s="49" t="s">
        <v>591</v>
      </c>
      <c r="F54" s="183" t="s">
        <v>766</v>
      </c>
      <c r="G54" s="183"/>
      <c r="H54" s="35" t="s">
        <v>533</v>
      </c>
      <c r="I54" s="36"/>
      <c r="J54" s="35"/>
      <c r="K54" s="194">
        <v>103</v>
      </c>
    </row>
    <row r="55" spans="1:11" ht="17" x14ac:dyDescent="0.2">
      <c r="A55" s="90">
        <v>45</v>
      </c>
      <c r="B55" s="35" t="s">
        <v>503</v>
      </c>
      <c r="C55" s="35" t="s">
        <v>511</v>
      </c>
      <c r="D55" s="36" t="s">
        <v>200</v>
      </c>
      <c r="E55" s="49" t="s">
        <v>591</v>
      </c>
      <c r="F55" s="183" t="s">
        <v>766</v>
      </c>
      <c r="G55" s="183"/>
      <c r="H55" s="35" t="s">
        <v>533</v>
      </c>
      <c r="I55" s="36"/>
      <c r="J55" s="35"/>
      <c r="K55" s="194">
        <v>104</v>
      </c>
    </row>
    <row r="56" spans="1:11" ht="17" x14ac:dyDescent="0.2">
      <c r="A56" s="90">
        <v>46</v>
      </c>
      <c r="B56" s="35" t="s">
        <v>503</v>
      </c>
      <c r="C56" s="35" t="s">
        <v>511</v>
      </c>
      <c r="D56" s="36" t="s">
        <v>202</v>
      </c>
      <c r="E56" s="49" t="s">
        <v>591</v>
      </c>
      <c r="F56" s="183" t="s">
        <v>766</v>
      </c>
      <c r="G56" s="183"/>
      <c r="H56" s="35" t="s">
        <v>533</v>
      </c>
      <c r="I56" s="36"/>
      <c r="J56" s="35"/>
      <c r="K56" s="194">
        <v>105</v>
      </c>
    </row>
    <row r="57" spans="1:11" ht="17" x14ac:dyDescent="0.2">
      <c r="A57" s="90">
        <v>47</v>
      </c>
      <c r="B57" s="35" t="s">
        <v>503</v>
      </c>
      <c r="C57" s="35" t="s">
        <v>511</v>
      </c>
      <c r="D57" s="36" t="s">
        <v>205</v>
      </c>
      <c r="E57" s="49" t="s">
        <v>591</v>
      </c>
      <c r="F57" s="183" t="s">
        <v>766</v>
      </c>
      <c r="G57" s="183"/>
      <c r="H57" s="35" t="s">
        <v>533</v>
      </c>
      <c r="I57" s="36"/>
      <c r="J57" s="35"/>
      <c r="K57" s="194">
        <v>106</v>
      </c>
    </row>
    <row r="58" spans="1:11" ht="17" x14ac:dyDescent="0.2">
      <c r="A58" s="90">
        <v>48</v>
      </c>
      <c r="B58" s="35" t="s">
        <v>503</v>
      </c>
      <c r="C58" s="35" t="s">
        <v>511</v>
      </c>
      <c r="D58" s="36" t="s">
        <v>207</v>
      </c>
      <c r="E58" s="49" t="s">
        <v>591</v>
      </c>
      <c r="F58" s="183" t="s">
        <v>766</v>
      </c>
      <c r="G58" s="183"/>
      <c r="H58" s="35" t="s">
        <v>533</v>
      </c>
      <c r="I58" s="36"/>
      <c r="J58" s="35"/>
      <c r="K58" s="194">
        <v>107</v>
      </c>
    </row>
    <row r="59" spans="1:11" ht="17" x14ac:dyDescent="0.2">
      <c r="A59" s="90">
        <v>49</v>
      </c>
      <c r="B59" s="35" t="s">
        <v>503</v>
      </c>
      <c r="C59" s="35" t="s">
        <v>511</v>
      </c>
      <c r="D59" s="36" t="s">
        <v>211</v>
      </c>
      <c r="E59" s="49" t="s">
        <v>591</v>
      </c>
      <c r="F59" s="183" t="s">
        <v>766</v>
      </c>
      <c r="G59" s="183"/>
      <c r="H59" s="35" t="s">
        <v>533</v>
      </c>
      <c r="I59" s="36"/>
      <c r="J59" s="35"/>
      <c r="K59" s="194">
        <v>109</v>
      </c>
    </row>
    <row r="60" spans="1:11" ht="17" x14ac:dyDescent="0.2">
      <c r="A60" s="90">
        <v>50</v>
      </c>
      <c r="B60" s="35" t="s">
        <v>503</v>
      </c>
      <c r="C60" s="35" t="s">
        <v>511</v>
      </c>
      <c r="D60" s="36" t="s">
        <v>213</v>
      </c>
      <c r="E60" s="49" t="s">
        <v>591</v>
      </c>
      <c r="F60" s="183" t="s">
        <v>766</v>
      </c>
      <c r="G60" s="183"/>
      <c r="H60" s="35" t="s">
        <v>533</v>
      </c>
      <c r="I60" s="36"/>
      <c r="J60" s="35"/>
      <c r="K60" s="194">
        <v>110</v>
      </c>
    </row>
    <row r="61" spans="1:11" ht="17" x14ac:dyDescent="0.2">
      <c r="A61" s="90">
        <v>51</v>
      </c>
      <c r="B61" s="35" t="s">
        <v>503</v>
      </c>
      <c r="C61" s="35" t="s">
        <v>511</v>
      </c>
      <c r="D61" s="36" t="s">
        <v>215</v>
      </c>
      <c r="E61" s="49" t="s">
        <v>591</v>
      </c>
      <c r="F61" s="183" t="s">
        <v>766</v>
      </c>
      <c r="G61" s="183"/>
      <c r="H61" s="35" t="s">
        <v>533</v>
      </c>
      <c r="I61" s="36"/>
      <c r="J61" s="35"/>
      <c r="K61" s="194">
        <v>111</v>
      </c>
    </row>
    <row r="62" spans="1:11" ht="34" x14ac:dyDescent="0.2">
      <c r="A62" s="90">
        <v>52</v>
      </c>
      <c r="B62" s="35" t="s">
        <v>503</v>
      </c>
      <c r="C62" s="35" t="s">
        <v>511</v>
      </c>
      <c r="D62" s="36" t="s">
        <v>217</v>
      </c>
      <c r="E62" s="49" t="s">
        <v>591</v>
      </c>
      <c r="F62" s="183" t="s">
        <v>766</v>
      </c>
      <c r="G62" s="183"/>
      <c r="H62" s="35" t="s">
        <v>536</v>
      </c>
      <c r="I62" s="36" t="s">
        <v>478</v>
      </c>
      <c r="J62" s="35"/>
      <c r="K62" s="194">
        <v>112</v>
      </c>
    </row>
    <row r="63" spans="1:11" ht="34" x14ac:dyDescent="0.2">
      <c r="A63" s="90">
        <v>53</v>
      </c>
      <c r="B63" s="35" t="s">
        <v>503</v>
      </c>
      <c r="C63" s="35" t="s">
        <v>511</v>
      </c>
      <c r="D63" s="36" t="s">
        <v>219</v>
      </c>
      <c r="E63" s="49" t="s">
        <v>591</v>
      </c>
      <c r="F63" s="183" t="s">
        <v>766</v>
      </c>
      <c r="G63" s="183"/>
      <c r="H63" s="35" t="s">
        <v>533</v>
      </c>
      <c r="I63" s="36"/>
      <c r="J63" s="35"/>
      <c r="K63" s="194">
        <v>113</v>
      </c>
    </row>
    <row r="64" spans="1:11" ht="17" x14ac:dyDescent="0.2">
      <c r="A64" s="90">
        <v>54</v>
      </c>
      <c r="B64" s="35" t="s">
        <v>503</v>
      </c>
      <c r="C64" s="35" t="s">
        <v>511</v>
      </c>
      <c r="D64" s="36" t="s">
        <v>221</v>
      </c>
      <c r="E64" s="49" t="s">
        <v>591</v>
      </c>
      <c r="F64" s="183" t="s">
        <v>766</v>
      </c>
      <c r="G64" s="183"/>
      <c r="H64" s="35" t="s">
        <v>533</v>
      </c>
      <c r="I64" s="36"/>
      <c r="J64" s="35"/>
      <c r="K64" s="194">
        <v>114</v>
      </c>
    </row>
    <row r="65" spans="1:11" ht="17" x14ac:dyDescent="0.2">
      <c r="A65" s="90">
        <v>55</v>
      </c>
      <c r="B65" s="35" t="s">
        <v>503</v>
      </c>
      <c r="C65" s="35" t="s">
        <v>511</v>
      </c>
      <c r="D65" s="36" t="s">
        <v>223</v>
      </c>
      <c r="E65" s="49" t="s">
        <v>591</v>
      </c>
      <c r="F65" s="183" t="s">
        <v>766</v>
      </c>
      <c r="G65" s="183"/>
      <c r="H65" s="35" t="s">
        <v>533</v>
      </c>
      <c r="I65" s="36"/>
      <c r="J65" s="35"/>
      <c r="K65" s="194">
        <v>115</v>
      </c>
    </row>
    <row r="66" spans="1:11" ht="17" x14ac:dyDescent="0.2">
      <c r="A66" s="90">
        <v>56</v>
      </c>
      <c r="B66" s="35" t="s">
        <v>503</v>
      </c>
      <c r="C66" s="35" t="s">
        <v>512</v>
      </c>
      <c r="D66" s="36" t="s">
        <v>228</v>
      </c>
      <c r="E66" s="49" t="s">
        <v>591</v>
      </c>
      <c r="F66" s="183" t="s">
        <v>766</v>
      </c>
      <c r="G66" s="183"/>
      <c r="H66" s="35" t="s">
        <v>533</v>
      </c>
      <c r="I66" s="36"/>
      <c r="J66" s="35"/>
      <c r="K66" s="194">
        <v>119</v>
      </c>
    </row>
    <row r="67" spans="1:11" ht="51" x14ac:dyDescent="0.2">
      <c r="A67" s="90">
        <v>57</v>
      </c>
      <c r="B67" s="35" t="s">
        <v>503</v>
      </c>
      <c r="C67" s="35" t="s">
        <v>512</v>
      </c>
      <c r="D67" s="36" t="s">
        <v>231</v>
      </c>
      <c r="E67" s="49" t="s">
        <v>591</v>
      </c>
      <c r="F67" s="183" t="s">
        <v>766</v>
      </c>
      <c r="G67" s="183"/>
      <c r="H67" s="35" t="s">
        <v>536</v>
      </c>
      <c r="I67" s="36" t="s">
        <v>479</v>
      </c>
      <c r="J67" s="35"/>
      <c r="K67" s="194">
        <v>120</v>
      </c>
    </row>
    <row r="68" spans="1:11" ht="34" x14ac:dyDescent="0.2">
      <c r="A68" s="90">
        <v>58</v>
      </c>
      <c r="B68" s="35" t="s">
        <v>503</v>
      </c>
      <c r="C68" s="35" t="s">
        <v>512</v>
      </c>
      <c r="D68" s="36" t="s">
        <v>233</v>
      </c>
      <c r="E68" s="49" t="s">
        <v>591</v>
      </c>
      <c r="F68" s="183" t="s">
        <v>766</v>
      </c>
      <c r="G68" s="183"/>
      <c r="H68" s="35" t="s">
        <v>534</v>
      </c>
      <c r="I68" s="36" t="s">
        <v>472</v>
      </c>
      <c r="J68" s="35"/>
      <c r="K68" s="194">
        <v>121</v>
      </c>
    </row>
    <row r="69" spans="1:11" ht="17" x14ac:dyDescent="0.2">
      <c r="A69" s="90">
        <v>59</v>
      </c>
      <c r="B69" s="35" t="s">
        <v>503</v>
      </c>
      <c r="C69" s="35" t="s">
        <v>512</v>
      </c>
      <c r="D69" s="36" t="s">
        <v>235</v>
      </c>
      <c r="E69" s="49" t="s">
        <v>591</v>
      </c>
      <c r="F69" s="183" t="s">
        <v>766</v>
      </c>
      <c r="G69" s="183"/>
      <c r="H69" s="35" t="s">
        <v>533</v>
      </c>
      <c r="I69" s="36"/>
      <c r="J69" s="35"/>
      <c r="K69" s="194">
        <v>122</v>
      </c>
    </row>
    <row r="70" spans="1:11" ht="238" x14ac:dyDescent="0.2">
      <c r="A70" s="90">
        <v>60</v>
      </c>
      <c r="B70" s="35" t="s">
        <v>503</v>
      </c>
      <c r="C70" s="35" t="s">
        <v>513</v>
      </c>
      <c r="D70" s="36" t="s">
        <v>237</v>
      </c>
      <c r="E70" s="49" t="s">
        <v>591</v>
      </c>
      <c r="F70" s="183" t="s">
        <v>766</v>
      </c>
      <c r="G70" s="183"/>
      <c r="H70" s="35" t="s">
        <v>537</v>
      </c>
      <c r="I70" s="36" t="s">
        <v>480</v>
      </c>
      <c r="J70" s="35"/>
      <c r="K70" s="194">
        <v>123</v>
      </c>
    </row>
    <row r="71" spans="1:11" ht="51" x14ac:dyDescent="0.2">
      <c r="A71" s="90">
        <v>61</v>
      </c>
      <c r="B71" s="35" t="s">
        <v>503</v>
      </c>
      <c r="C71" s="35" t="s">
        <v>513</v>
      </c>
      <c r="D71" s="36" t="s">
        <v>239</v>
      </c>
      <c r="E71" s="49" t="s">
        <v>591</v>
      </c>
      <c r="F71" s="183" t="s">
        <v>766</v>
      </c>
      <c r="G71" s="183"/>
      <c r="H71" s="35" t="s">
        <v>536</v>
      </c>
      <c r="I71" s="36" t="s">
        <v>473</v>
      </c>
      <c r="J71" s="35"/>
      <c r="K71" s="194">
        <v>124</v>
      </c>
    </row>
    <row r="72" spans="1:11" ht="17" x14ac:dyDescent="0.2">
      <c r="A72" s="90">
        <v>62</v>
      </c>
      <c r="B72" s="35" t="s">
        <v>503</v>
      </c>
      <c r="C72" s="35" t="s">
        <v>513</v>
      </c>
      <c r="D72" s="36" t="s">
        <v>242</v>
      </c>
      <c r="E72" s="49" t="s">
        <v>591</v>
      </c>
      <c r="F72" s="183" t="s">
        <v>766</v>
      </c>
      <c r="G72" s="183"/>
      <c r="H72" s="35" t="s">
        <v>533</v>
      </c>
      <c r="I72" s="36"/>
      <c r="J72" s="35"/>
      <c r="K72" s="194">
        <v>125</v>
      </c>
    </row>
    <row r="73" spans="1:11" ht="17" x14ac:dyDescent="0.2">
      <c r="A73" s="90">
        <v>63</v>
      </c>
      <c r="B73" s="35" t="s">
        <v>503</v>
      </c>
      <c r="C73" s="35" t="s">
        <v>513</v>
      </c>
      <c r="D73" s="36" t="s">
        <v>245</v>
      </c>
      <c r="E73" s="49" t="s">
        <v>591</v>
      </c>
      <c r="F73" s="183" t="s">
        <v>766</v>
      </c>
      <c r="G73" s="183"/>
      <c r="H73" s="35" t="s">
        <v>533</v>
      </c>
      <c r="I73" s="36"/>
      <c r="J73" s="35"/>
      <c r="K73" s="194">
        <v>126</v>
      </c>
    </row>
    <row r="74" spans="1:11" ht="119" x14ac:dyDescent="0.2">
      <c r="A74" s="90">
        <v>64</v>
      </c>
      <c r="B74" s="35" t="s">
        <v>503</v>
      </c>
      <c r="C74" s="35" t="s">
        <v>513</v>
      </c>
      <c r="D74" s="36" t="s">
        <v>248</v>
      </c>
      <c r="E74" s="49" t="s">
        <v>591</v>
      </c>
      <c r="F74" s="183" t="s">
        <v>766</v>
      </c>
      <c r="G74" s="183"/>
      <c r="H74" s="35" t="s">
        <v>537</v>
      </c>
      <c r="I74" s="36" t="s">
        <v>481</v>
      </c>
      <c r="J74" s="35"/>
      <c r="K74" s="194">
        <v>127</v>
      </c>
    </row>
    <row r="75" spans="1:11" ht="34" x14ac:dyDescent="0.2">
      <c r="A75" s="90">
        <v>65</v>
      </c>
      <c r="B75" s="35" t="s">
        <v>503</v>
      </c>
      <c r="C75" s="35" t="s">
        <v>513</v>
      </c>
      <c r="D75" s="36" t="s">
        <v>250</v>
      </c>
      <c r="E75" s="49" t="s">
        <v>591</v>
      </c>
      <c r="F75" s="183" t="s">
        <v>766</v>
      </c>
      <c r="G75" s="183"/>
      <c r="H75" s="35" t="s">
        <v>534</v>
      </c>
      <c r="I75" s="36" t="s">
        <v>482</v>
      </c>
      <c r="J75" s="35"/>
      <c r="K75" s="194">
        <v>128</v>
      </c>
    </row>
    <row r="76" spans="1:11" ht="102" x14ac:dyDescent="0.2">
      <c r="A76" s="90">
        <v>66</v>
      </c>
      <c r="B76" s="35" t="s">
        <v>503</v>
      </c>
      <c r="C76" s="35" t="s">
        <v>513</v>
      </c>
      <c r="D76" s="36" t="s">
        <v>777</v>
      </c>
      <c r="E76" s="49" t="s">
        <v>591</v>
      </c>
      <c r="F76" s="183" t="s">
        <v>766</v>
      </c>
      <c r="G76" s="183"/>
      <c r="H76" s="35" t="s">
        <v>537</v>
      </c>
      <c r="I76" s="36" t="s">
        <v>483</v>
      </c>
      <c r="J76" s="35"/>
      <c r="K76" s="194">
        <v>129</v>
      </c>
    </row>
    <row r="77" spans="1:11" ht="17" x14ac:dyDescent="0.2">
      <c r="A77" s="90">
        <v>67</v>
      </c>
      <c r="B77" s="35" t="s">
        <v>503</v>
      </c>
      <c r="C77" s="35" t="s">
        <v>513</v>
      </c>
      <c r="D77" s="36" t="s">
        <v>254</v>
      </c>
      <c r="E77" s="49" t="s">
        <v>591</v>
      </c>
      <c r="F77" s="183" t="s">
        <v>766</v>
      </c>
      <c r="G77" s="183"/>
      <c r="H77" s="35" t="s">
        <v>533</v>
      </c>
      <c r="I77" s="36"/>
      <c r="J77" s="35"/>
      <c r="K77" s="194">
        <v>130</v>
      </c>
    </row>
    <row r="78" spans="1:11" ht="17" x14ac:dyDescent="0.2">
      <c r="A78" s="90">
        <v>68</v>
      </c>
      <c r="B78" s="35" t="s">
        <v>503</v>
      </c>
      <c r="C78" s="35" t="s">
        <v>513</v>
      </c>
      <c r="D78" s="36" t="s">
        <v>257</v>
      </c>
      <c r="E78" s="49" t="s">
        <v>591</v>
      </c>
      <c r="F78" s="183" t="s">
        <v>766</v>
      </c>
      <c r="G78" s="183"/>
      <c r="H78" s="35" t="s">
        <v>533</v>
      </c>
      <c r="I78" s="36"/>
      <c r="J78" s="35"/>
      <c r="K78" s="194">
        <v>131</v>
      </c>
    </row>
    <row r="79" spans="1:11" ht="34" x14ac:dyDescent="0.2">
      <c r="A79" s="90">
        <v>69</v>
      </c>
      <c r="B79" s="35" t="s">
        <v>503</v>
      </c>
      <c r="C79" s="35" t="s">
        <v>513</v>
      </c>
      <c r="D79" s="36" t="s">
        <v>260</v>
      </c>
      <c r="E79" s="49" t="s">
        <v>591</v>
      </c>
      <c r="F79" s="183" t="s">
        <v>766</v>
      </c>
      <c r="G79" s="183"/>
      <c r="H79" s="35" t="s">
        <v>533</v>
      </c>
      <c r="I79" s="36"/>
      <c r="J79" s="35"/>
      <c r="K79" s="194">
        <v>132</v>
      </c>
    </row>
    <row r="80" spans="1:11" ht="17" x14ac:dyDescent="0.2">
      <c r="A80" s="90">
        <v>70</v>
      </c>
      <c r="B80" s="35" t="s">
        <v>503</v>
      </c>
      <c r="C80" s="35" t="s">
        <v>513</v>
      </c>
      <c r="D80" s="36" t="s">
        <v>262</v>
      </c>
      <c r="E80" s="49" t="s">
        <v>591</v>
      </c>
      <c r="F80" s="183" t="s">
        <v>766</v>
      </c>
      <c r="G80" s="183"/>
      <c r="H80" s="35" t="s">
        <v>533</v>
      </c>
      <c r="I80" s="36"/>
      <c r="J80" s="35"/>
      <c r="K80" s="194">
        <v>133</v>
      </c>
    </row>
    <row r="81" spans="1:11" ht="34" x14ac:dyDescent="0.2">
      <c r="A81" s="90">
        <v>71</v>
      </c>
      <c r="B81" s="35" t="s">
        <v>503</v>
      </c>
      <c r="C81" s="35" t="s">
        <v>513</v>
      </c>
      <c r="D81" s="36" t="s">
        <v>265</v>
      </c>
      <c r="E81" s="49" t="s">
        <v>591</v>
      </c>
      <c r="F81" s="183" t="s">
        <v>766</v>
      </c>
      <c r="G81" s="183"/>
      <c r="H81" s="35" t="s">
        <v>533</v>
      </c>
      <c r="I81" s="36"/>
      <c r="J81" s="35"/>
      <c r="K81" s="194">
        <v>134</v>
      </c>
    </row>
    <row r="82" spans="1:11" ht="17" x14ac:dyDescent="0.2">
      <c r="A82" s="90">
        <v>72</v>
      </c>
      <c r="B82" s="35" t="s">
        <v>503</v>
      </c>
      <c r="C82" s="35" t="s">
        <v>513</v>
      </c>
      <c r="D82" s="36" t="s">
        <v>267</v>
      </c>
      <c r="E82" s="49" t="s">
        <v>591</v>
      </c>
      <c r="F82" s="183" t="s">
        <v>766</v>
      </c>
      <c r="G82" s="183"/>
      <c r="H82" s="35" t="s">
        <v>533</v>
      </c>
      <c r="I82" s="36"/>
      <c r="J82" s="35"/>
      <c r="K82" s="194">
        <v>135</v>
      </c>
    </row>
    <row r="83" spans="1:11" ht="34" x14ac:dyDescent="0.2">
      <c r="A83" s="90">
        <v>73</v>
      </c>
      <c r="B83" s="35" t="s">
        <v>503</v>
      </c>
      <c r="C83" s="35" t="s">
        <v>513</v>
      </c>
      <c r="D83" s="36" t="s">
        <v>273</v>
      </c>
      <c r="E83" s="49" t="s">
        <v>591</v>
      </c>
      <c r="F83" s="183" t="s">
        <v>766</v>
      </c>
      <c r="G83" s="183"/>
      <c r="H83" s="35" t="s">
        <v>533</v>
      </c>
      <c r="I83" s="36"/>
      <c r="J83" s="35"/>
      <c r="K83" s="194">
        <v>137</v>
      </c>
    </row>
    <row r="84" spans="1:11" ht="17" x14ac:dyDescent="0.2">
      <c r="A84" s="90">
        <v>74</v>
      </c>
      <c r="B84" s="35" t="s">
        <v>503</v>
      </c>
      <c r="C84" s="35" t="s">
        <v>513</v>
      </c>
      <c r="D84" s="36" t="s">
        <v>275</v>
      </c>
      <c r="E84" s="49" t="s">
        <v>591</v>
      </c>
      <c r="F84" s="183" t="s">
        <v>766</v>
      </c>
      <c r="G84" s="183"/>
      <c r="H84" s="35" t="s">
        <v>533</v>
      </c>
      <c r="I84" s="36"/>
      <c r="J84" s="35"/>
      <c r="K84" s="194">
        <v>138</v>
      </c>
    </row>
    <row r="85" spans="1:11" ht="34" x14ac:dyDescent="0.2">
      <c r="A85" s="90">
        <v>75</v>
      </c>
      <c r="B85" s="35" t="s">
        <v>503</v>
      </c>
      <c r="C85" s="35" t="s">
        <v>514</v>
      </c>
      <c r="D85" s="36" t="s">
        <v>278</v>
      </c>
      <c r="E85" s="49" t="s">
        <v>591</v>
      </c>
      <c r="F85" s="183" t="s">
        <v>766</v>
      </c>
      <c r="G85" s="183"/>
      <c r="H85" s="35" t="s">
        <v>533</v>
      </c>
      <c r="I85" s="36"/>
      <c r="J85" s="35"/>
      <c r="K85" s="194">
        <v>139</v>
      </c>
    </row>
    <row r="86" spans="1:11" ht="34" x14ac:dyDescent="0.2">
      <c r="A86" s="90">
        <v>76</v>
      </c>
      <c r="B86" s="35" t="s">
        <v>503</v>
      </c>
      <c r="C86" s="35" t="s">
        <v>515</v>
      </c>
      <c r="D86" s="36" t="s">
        <v>283</v>
      </c>
      <c r="E86" s="49" t="s">
        <v>591</v>
      </c>
      <c r="F86" s="183" t="s">
        <v>766</v>
      </c>
      <c r="G86" s="183"/>
      <c r="H86" s="35" t="s">
        <v>533</v>
      </c>
      <c r="I86" s="36"/>
      <c r="J86" s="35"/>
      <c r="K86" s="194">
        <v>141</v>
      </c>
    </row>
    <row r="87" spans="1:11" ht="34" x14ac:dyDescent="0.2">
      <c r="A87" s="90">
        <v>77</v>
      </c>
      <c r="B87" s="35" t="s">
        <v>503</v>
      </c>
      <c r="C87" s="35" t="s">
        <v>515</v>
      </c>
      <c r="D87" s="36" t="s">
        <v>286</v>
      </c>
      <c r="E87" s="49" t="s">
        <v>591</v>
      </c>
      <c r="F87" s="183" t="s">
        <v>766</v>
      </c>
      <c r="G87" s="183"/>
      <c r="H87" s="35" t="s">
        <v>533</v>
      </c>
      <c r="I87" s="36"/>
      <c r="J87" s="35"/>
      <c r="K87" s="194">
        <v>142</v>
      </c>
    </row>
    <row r="88" spans="1:11" ht="17" x14ac:dyDescent="0.2">
      <c r="A88" s="90">
        <v>78</v>
      </c>
      <c r="B88" s="35" t="s">
        <v>503</v>
      </c>
      <c r="C88" s="35" t="s">
        <v>515</v>
      </c>
      <c r="D88" s="36" t="s">
        <v>288</v>
      </c>
      <c r="E88" s="49" t="s">
        <v>591</v>
      </c>
      <c r="F88" s="183" t="s">
        <v>766</v>
      </c>
      <c r="G88" s="183"/>
      <c r="H88" s="35" t="s">
        <v>533</v>
      </c>
      <c r="I88" s="36"/>
      <c r="J88" s="35"/>
      <c r="K88" s="194">
        <v>143</v>
      </c>
    </row>
    <row r="89" spans="1:11" ht="34" x14ac:dyDescent="0.2">
      <c r="A89" s="90">
        <v>79</v>
      </c>
      <c r="B89" s="35" t="s">
        <v>503</v>
      </c>
      <c r="C89" s="35" t="s">
        <v>515</v>
      </c>
      <c r="D89" s="36" t="s">
        <v>290</v>
      </c>
      <c r="E89" s="49" t="s">
        <v>591</v>
      </c>
      <c r="F89" s="183" t="s">
        <v>766</v>
      </c>
      <c r="G89" s="183"/>
      <c r="H89" s="35" t="s">
        <v>533</v>
      </c>
      <c r="I89" s="36"/>
      <c r="J89" s="35"/>
      <c r="K89" s="194">
        <v>144</v>
      </c>
    </row>
    <row r="90" spans="1:11" ht="34" x14ac:dyDescent="0.2">
      <c r="A90" s="90">
        <v>80</v>
      </c>
      <c r="B90" s="35" t="s">
        <v>503</v>
      </c>
      <c r="C90" s="35" t="s">
        <v>516</v>
      </c>
      <c r="D90" s="36" t="s">
        <v>292</v>
      </c>
      <c r="E90" s="49" t="s">
        <v>591</v>
      </c>
      <c r="F90" s="183" t="s">
        <v>766</v>
      </c>
      <c r="G90" s="183"/>
      <c r="H90" s="35" t="s">
        <v>534</v>
      </c>
      <c r="I90" s="36" t="s">
        <v>472</v>
      </c>
      <c r="J90" s="35"/>
      <c r="K90" s="194">
        <v>145</v>
      </c>
    </row>
    <row r="91" spans="1:11" ht="17" x14ac:dyDescent="0.2">
      <c r="A91" s="90">
        <v>81</v>
      </c>
      <c r="B91" s="35" t="s">
        <v>503</v>
      </c>
      <c r="C91" s="35" t="s">
        <v>516</v>
      </c>
      <c r="D91" s="36" t="s">
        <v>294</v>
      </c>
      <c r="E91" s="49" t="s">
        <v>591</v>
      </c>
      <c r="F91" s="183" t="s">
        <v>766</v>
      </c>
      <c r="G91" s="183"/>
      <c r="H91" s="35" t="s">
        <v>533</v>
      </c>
      <c r="I91" s="36"/>
      <c r="J91" s="35"/>
      <c r="K91" s="194">
        <v>146</v>
      </c>
    </row>
    <row r="92" spans="1:11" ht="34" x14ac:dyDescent="0.2">
      <c r="A92" s="90">
        <v>82</v>
      </c>
      <c r="B92" s="35" t="s">
        <v>503</v>
      </c>
      <c r="C92" s="35" t="s">
        <v>516</v>
      </c>
      <c r="D92" s="36" t="s">
        <v>297</v>
      </c>
      <c r="E92" s="49" t="s">
        <v>591</v>
      </c>
      <c r="F92" s="183" t="s">
        <v>766</v>
      </c>
      <c r="G92" s="183"/>
      <c r="H92" s="35" t="s">
        <v>534</v>
      </c>
      <c r="I92" s="36" t="s">
        <v>472</v>
      </c>
      <c r="J92" s="35"/>
      <c r="K92" s="194">
        <v>147</v>
      </c>
    </row>
    <row r="93" spans="1:11" ht="17" x14ac:dyDescent="0.2">
      <c r="A93" s="90">
        <v>83</v>
      </c>
      <c r="B93" s="35" t="s">
        <v>503</v>
      </c>
      <c r="C93" s="35" t="s">
        <v>516</v>
      </c>
      <c r="D93" s="36" t="s">
        <v>299</v>
      </c>
      <c r="E93" s="49" t="s">
        <v>591</v>
      </c>
      <c r="F93" s="183" t="s">
        <v>766</v>
      </c>
      <c r="G93" s="183"/>
      <c r="H93" s="35" t="s">
        <v>533</v>
      </c>
      <c r="I93" s="36"/>
      <c r="J93" s="35"/>
      <c r="K93" s="194">
        <v>148</v>
      </c>
    </row>
    <row r="94" spans="1:11" ht="34" x14ac:dyDescent="0.2">
      <c r="A94" s="90">
        <v>84</v>
      </c>
      <c r="B94" s="35" t="s">
        <v>503</v>
      </c>
      <c r="C94" s="35" t="s">
        <v>516</v>
      </c>
      <c r="D94" s="36" t="s">
        <v>301</v>
      </c>
      <c r="E94" s="49" t="s">
        <v>591</v>
      </c>
      <c r="F94" s="183" t="s">
        <v>766</v>
      </c>
      <c r="G94" s="183"/>
      <c r="H94" s="35" t="s">
        <v>534</v>
      </c>
      <c r="I94" s="36" t="s">
        <v>472</v>
      </c>
      <c r="J94" s="35"/>
      <c r="K94" s="194">
        <v>149</v>
      </c>
    </row>
    <row r="95" spans="1:11" ht="34" x14ac:dyDescent="0.2">
      <c r="A95" s="90">
        <v>85</v>
      </c>
      <c r="B95" s="35" t="s">
        <v>503</v>
      </c>
      <c r="C95" s="35" t="s">
        <v>516</v>
      </c>
      <c r="D95" s="36" t="s">
        <v>303</v>
      </c>
      <c r="E95" s="49" t="s">
        <v>591</v>
      </c>
      <c r="F95" s="183" t="s">
        <v>766</v>
      </c>
      <c r="G95" s="183"/>
      <c r="H95" s="35" t="s">
        <v>534</v>
      </c>
      <c r="I95" s="36" t="s">
        <v>472</v>
      </c>
      <c r="J95" s="35"/>
      <c r="K95" s="194">
        <v>150</v>
      </c>
    </row>
    <row r="96" spans="1:11" ht="17" x14ac:dyDescent="0.2">
      <c r="A96" s="90">
        <v>86</v>
      </c>
      <c r="B96" s="35" t="s">
        <v>503</v>
      </c>
      <c r="C96" s="35" t="s">
        <v>516</v>
      </c>
      <c r="D96" s="36" t="s">
        <v>305</v>
      </c>
      <c r="E96" s="49" t="s">
        <v>591</v>
      </c>
      <c r="F96" s="183" t="s">
        <v>766</v>
      </c>
      <c r="G96" s="183"/>
      <c r="H96" s="35" t="s">
        <v>533</v>
      </c>
      <c r="I96" s="36"/>
      <c r="J96" s="35"/>
      <c r="K96" s="194">
        <v>151</v>
      </c>
    </row>
    <row r="97" spans="1:11" ht="102" x14ac:dyDescent="0.2">
      <c r="A97" s="90">
        <v>87</v>
      </c>
      <c r="B97" s="35" t="s">
        <v>503</v>
      </c>
      <c r="C97" s="35" t="s">
        <v>516</v>
      </c>
      <c r="D97" s="36" t="s">
        <v>308</v>
      </c>
      <c r="E97" s="49" t="s">
        <v>591</v>
      </c>
      <c r="F97" s="183" t="s">
        <v>766</v>
      </c>
      <c r="G97" s="183"/>
      <c r="H97" s="35" t="s">
        <v>537</v>
      </c>
      <c r="I97" s="36" t="s">
        <v>483</v>
      </c>
      <c r="J97" s="35"/>
      <c r="K97" s="194">
        <v>152</v>
      </c>
    </row>
    <row r="98" spans="1:11" ht="17" x14ac:dyDescent="0.2">
      <c r="A98" s="90">
        <v>88</v>
      </c>
      <c r="B98" s="35" t="s">
        <v>503</v>
      </c>
      <c r="C98" s="35" t="s">
        <v>516</v>
      </c>
      <c r="D98" s="36" t="s">
        <v>310</v>
      </c>
      <c r="E98" s="49" t="s">
        <v>591</v>
      </c>
      <c r="F98" s="183" t="s">
        <v>766</v>
      </c>
      <c r="G98" s="183"/>
      <c r="H98" s="35" t="s">
        <v>533</v>
      </c>
      <c r="I98" s="36"/>
      <c r="J98" s="35"/>
      <c r="K98" s="194">
        <v>153</v>
      </c>
    </row>
    <row r="99" spans="1:11" ht="17" x14ac:dyDescent="0.2">
      <c r="A99" s="90">
        <v>89</v>
      </c>
      <c r="B99" s="35" t="s">
        <v>503</v>
      </c>
      <c r="C99" s="35" t="s">
        <v>516</v>
      </c>
      <c r="D99" s="36" t="s">
        <v>313</v>
      </c>
      <c r="E99" s="49" t="s">
        <v>591</v>
      </c>
      <c r="F99" s="183" t="s">
        <v>766</v>
      </c>
      <c r="G99" s="183"/>
      <c r="H99" s="35" t="s">
        <v>533</v>
      </c>
      <c r="I99" s="36"/>
      <c r="J99" s="35"/>
      <c r="K99" s="194">
        <v>154</v>
      </c>
    </row>
    <row r="100" spans="1:11" ht="17" x14ac:dyDescent="0.2">
      <c r="A100" s="90">
        <v>90</v>
      </c>
      <c r="B100" s="35" t="s">
        <v>503</v>
      </c>
      <c r="C100" s="35" t="s">
        <v>516</v>
      </c>
      <c r="D100" s="36" t="s">
        <v>316</v>
      </c>
      <c r="E100" s="49" t="s">
        <v>591</v>
      </c>
      <c r="F100" s="183" t="s">
        <v>766</v>
      </c>
      <c r="G100" s="183"/>
      <c r="H100" s="35" t="s">
        <v>533</v>
      </c>
      <c r="I100" s="36"/>
      <c r="J100" s="35"/>
      <c r="K100" s="194">
        <v>155</v>
      </c>
    </row>
    <row r="101" spans="1:11" ht="17" x14ac:dyDescent="0.2">
      <c r="A101" s="90">
        <v>91</v>
      </c>
      <c r="B101" s="35" t="s">
        <v>503</v>
      </c>
      <c r="C101" s="35" t="s">
        <v>516</v>
      </c>
      <c r="D101" s="36" t="s">
        <v>319</v>
      </c>
      <c r="E101" s="49" t="s">
        <v>591</v>
      </c>
      <c r="F101" s="183" t="s">
        <v>766</v>
      </c>
      <c r="G101" s="183"/>
      <c r="H101" s="35" t="s">
        <v>533</v>
      </c>
      <c r="I101" s="36"/>
      <c r="J101" s="35"/>
      <c r="K101" s="194">
        <v>156</v>
      </c>
    </row>
    <row r="102" spans="1:11" ht="17" x14ac:dyDescent="0.2">
      <c r="A102" s="90">
        <v>92</v>
      </c>
      <c r="B102" s="35" t="s">
        <v>503</v>
      </c>
      <c r="C102" s="35" t="s">
        <v>516</v>
      </c>
      <c r="D102" s="36" t="s">
        <v>322</v>
      </c>
      <c r="E102" s="49" t="s">
        <v>591</v>
      </c>
      <c r="F102" s="183" t="s">
        <v>766</v>
      </c>
      <c r="G102" s="183"/>
      <c r="H102" s="35" t="s">
        <v>533</v>
      </c>
      <c r="I102" s="36"/>
      <c r="J102" s="35"/>
      <c r="K102" s="194">
        <v>157</v>
      </c>
    </row>
    <row r="103" spans="1:11" ht="17" x14ac:dyDescent="0.2">
      <c r="A103" s="90">
        <v>93</v>
      </c>
      <c r="B103" s="35" t="s">
        <v>503</v>
      </c>
      <c r="C103" s="35" t="s">
        <v>516</v>
      </c>
      <c r="D103" s="36" t="s">
        <v>325</v>
      </c>
      <c r="E103" s="49" t="s">
        <v>591</v>
      </c>
      <c r="F103" s="183" t="s">
        <v>766</v>
      </c>
      <c r="G103" s="183"/>
      <c r="H103" s="35" t="s">
        <v>533</v>
      </c>
      <c r="I103" s="36"/>
      <c r="J103" s="35"/>
      <c r="K103" s="194">
        <v>158</v>
      </c>
    </row>
    <row r="104" spans="1:11" ht="68" x14ac:dyDescent="0.2">
      <c r="A104" s="90">
        <v>94</v>
      </c>
      <c r="B104" s="35" t="s">
        <v>503</v>
      </c>
      <c r="C104" s="35" t="s">
        <v>517</v>
      </c>
      <c r="D104" s="36" t="s">
        <v>328</v>
      </c>
      <c r="E104" s="49" t="s">
        <v>591</v>
      </c>
      <c r="F104" s="183" t="s">
        <v>766</v>
      </c>
      <c r="G104" s="183"/>
      <c r="H104" s="35" t="s">
        <v>534</v>
      </c>
      <c r="I104" s="36" t="s">
        <v>485</v>
      </c>
      <c r="J104" s="35"/>
      <c r="K104" s="194">
        <v>159</v>
      </c>
    </row>
    <row r="105" spans="1:11" ht="17" x14ac:dyDescent="0.2">
      <c r="A105" s="90">
        <v>95</v>
      </c>
      <c r="B105" s="35" t="s">
        <v>503</v>
      </c>
      <c r="C105" s="35" t="s">
        <v>517</v>
      </c>
      <c r="D105" s="36" t="s">
        <v>330</v>
      </c>
      <c r="E105" s="49" t="s">
        <v>591</v>
      </c>
      <c r="F105" s="183" t="s">
        <v>766</v>
      </c>
      <c r="G105" s="183"/>
      <c r="H105" s="35" t="s">
        <v>533</v>
      </c>
      <c r="I105" s="36"/>
      <c r="J105" s="35"/>
      <c r="K105" s="194">
        <v>160</v>
      </c>
    </row>
    <row r="106" spans="1:11" ht="17" x14ac:dyDescent="0.2">
      <c r="A106" s="90">
        <v>96</v>
      </c>
      <c r="B106" s="35" t="s">
        <v>503</v>
      </c>
      <c r="C106" s="35" t="s">
        <v>517</v>
      </c>
      <c r="D106" s="36" t="s">
        <v>332</v>
      </c>
      <c r="E106" s="49" t="s">
        <v>591</v>
      </c>
      <c r="F106" s="183" t="s">
        <v>766</v>
      </c>
      <c r="G106" s="183"/>
      <c r="H106" s="35" t="s">
        <v>533</v>
      </c>
      <c r="I106" s="36"/>
      <c r="J106" s="35"/>
      <c r="K106" s="194">
        <v>161</v>
      </c>
    </row>
    <row r="107" spans="1:11" ht="17" x14ac:dyDescent="0.2">
      <c r="A107" s="90">
        <v>97</v>
      </c>
      <c r="B107" s="35" t="s">
        <v>503</v>
      </c>
      <c r="C107" s="35" t="s">
        <v>517</v>
      </c>
      <c r="D107" s="36" t="s">
        <v>580</v>
      </c>
      <c r="E107" s="49" t="s">
        <v>591</v>
      </c>
      <c r="F107" s="183" t="s">
        <v>766</v>
      </c>
      <c r="G107" s="183"/>
      <c r="H107" s="35" t="s">
        <v>572</v>
      </c>
      <c r="I107" s="36"/>
      <c r="J107" s="35"/>
      <c r="K107" s="194">
        <v>162</v>
      </c>
    </row>
    <row r="108" spans="1:11" ht="17" x14ac:dyDescent="0.2">
      <c r="A108" s="90">
        <v>98</v>
      </c>
      <c r="B108" s="35" t="s">
        <v>503</v>
      </c>
      <c r="C108" s="35" t="s">
        <v>518</v>
      </c>
      <c r="D108" s="36" t="s">
        <v>335</v>
      </c>
      <c r="E108" s="49" t="s">
        <v>591</v>
      </c>
      <c r="F108" s="183" t="s">
        <v>766</v>
      </c>
      <c r="G108" s="183"/>
      <c r="H108" s="35" t="s">
        <v>533</v>
      </c>
      <c r="I108" s="36"/>
      <c r="J108" s="35"/>
      <c r="K108" s="194">
        <v>163</v>
      </c>
    </row>
    <row r="109" spans="1:11" ht="102" x14ac:dyDescent="0.2">
      <c r="A109" s="90">
        <v>99</v>
      </c>
      <c r="B109" s="35" t="s">
        <v>503</v>
      </c>
      <c r="C109" s="35" t="s">
        <v>518</v>
      </c>
      <c r="D109" s="36" t="s">
        <v>346</v>
      </c>
      <c r="E109" s="49" t="s">
        <v>591</v>
      </c>
      <c r="F109" s="183" t="s">
        <v>766</v>
      </c>
      <c r="G109" s="183"/>
      <c r="H109" s="35" t="s">
        <v>537</v>
      </c>
      <c r="I109" s="36" t="s">
        <v>489</v>
      </c>
      <c r="J109" s="35"/>
      <c r="K109" s="194">
        <v>167</v>
      </c>
    </row>
    <row r="110" spans="1:11" ht="34" x14ac:dyDescent="0.2">
      <c r="A110" s="90">
        <v>100</v>
      </c>
      <c r="B110" s="35" t="s">
        <v>503</v>
      </c>
      <c r="C110" s="35" t="s">
        <v>519</v>
      </c>
      <c r="D110" s="36" t="s">
        <v>348</v>
      </c>
      <c r="E110" s="49" t="s">
        <v>591</v>
      </c>
      <c r="F110" s="183" t="s">
        <v>766</v>
      </c>
      <c r="G110" s="183"/>
      <c r="H110" s="35" t="s">
        <v>534</v>
      </c>
      <c r="I110" s="36" t="s">
        <v>472</v>
      </c>
      <c r="J110" s="35"/>
      <c r="K110" s="194">
        <v>168</v>
      </c>
    </row>
    <row r="111" spans="1:11" ht="34" x14ac:dyDescent="0.2">
      <c r="A111" s="90">
        <v>101</v>
      </c>
      <c r="B111" s="35" t="s">
        <v>503</v>
      </c>
      <c r="C111" s="35" t="s">
        <v>519</v>
      </c>
      <c r="D111" s="36" t="s">
        <v>351</v>
      </c>
      <c r="E111" s="49" t="s">
        <v>591</v>
      </c>
      <c r="F111" s="183" t="s">
        <v>766</v>
      </c>
      <c r="G111" s="183"/>
      <c r="H111" s="35" t="s">
        <v>534</v>
      </c>
      <c r="I111" s="36" t="s">
        <v>472</v>
      </c>
      <c r="J111" s="35"/>
      <c r="K111" s="194">
        <v>169</v>
      </c>
    </row>
    <row r="112" spans="1:11" ht="17" x14ac:dyDescent="0.2">
      <c r="A112" s="90">
        <v>102</v>
      </c>
      <c r="B112" s="35" t="s">
        <v>503</v>
      </c>
      <c r="C112" s="35" t="s">
        <v>519</v>
      </c>
      <c r="D112" s="36" t="s">
        <v>354</v>
      </c>
      <c r="E112" s="49" t="s">
        <v>591</v>
      </c>
      <c r="F112" s="183" t="s">
        <v>766</v>
      </c>
      <c r="G112" s="183"/>
      <c r="H112" s="35" t="s">
        <v>533</v>
      </c>
      <c r="I112" s="36"/>
      <c r="J112" s="35"/>
      <c r="K112" s="194">
        <v>170</v>
      </c>
    </row>
    <row r="113" spans="1:11" ht="17" x14ac:dyDescent="0.2">
      <c r="A113" s="90">
        <v>103</v>
      </c>
      <c r="B113" s="35" t="s">
        <v>503</v>
      </c>
      <c r="C113" s="35" t="s">
        <v>519</v>
      </c>
      <c r="D113" s="36" t="s">
        <v>357</v>
      </c>
      <c r="E113" s="49" t="s">
        <v>591</v>
      </c>
      <c r="F113" s="183" t="s">
        <v>766</v>
      </c>
      <c r="G113" s="183"/>
      <c r="H113" s="35" t="s">
        <v>533</v>
      </c>
      <c r="I113" s="36"/>
      <c r="J113" s="35"/>
      <c r="K113" s="194">
        <v>171</v>
      </c>
    </row>
    <row r="114" spans="1:11" ht="17" x14ac:dyDescent="0.2">
      <c r="A114" s="90">
        <v>104</v>
      </c>
      <c r="B114" s="35" t="s">
        <v>503</v>
      </c>
      <c r="C114" s="35" t="s">
        <v>519</v>
      </c>
      <c r="D114" s="36" t="s">
        <v>360</v>
      </c>
      <c r="E114" s="49" t="s">
        <v>591</v>
      </c>
      <c r="F114" s="183" t="s">
        <v>766</v>
      </c>
      <c r="G114" s="183"/>
      <c r="H114" s="35" t="s">
        <v>533</v>
      </c>
      <c r="I114" s="36"/>
      <c r="J114" s="35"/>
      <c r="K114" s="194">
        <v>172</v>
      </c>
    </row>
    <row r="115" spans="1:11" ht="34" x14ac:dyDescent="0.2">
      <c r="A115" s="90">
        <v>105</v>
      </c>
      <c r="B115" s="35" t="s">
        <v>503</v>
      </c>
      <c r="C115" s="35" t="s">
        <v>519</v>
      </c>
      <c r="D115" s="36" t="s">
        <v>363</v>
      </c>
      <c r="E115" s="49" t="s">
        <v>591</v>
      </c>
      <c r="F115" s="183" t="s">
        <v>766</v>
      </c>
      <c r="G115" s="183"/>
      <c r="H115" s="35" t="s">
        <v>533</v>
      </c>
      <c r="I115" s="36"/>
      <c r="J115" s="35"/>
      <c r="K115" s="194">
        <v>173</v>
      </c>
    </row>
    <row r="116" spans="1:11" ht="17" x14ac:dyDescent="0.2">
      <c r="A116" s="90">
        <v>106</v>
      </c>
      <c r="B116" s="35" t="s">
        <v>503</v>
      </c>
      <c r="C116" s="35" t="s">
        <v>519</v>
      </c>
      <c r="D116" s="36" t="s">
        <v>366</v>
      </c>
      <c r="E116" s="49" t="s">
        <v>591</v>
      </c>
      <c r="F116" s="183" t="s">
        <v>766</v>
      </c>
      <c r="G116" s="183"/>
      <c r="H116" s="35" t="s">
        <v>533</v>
      </c>
      <c r="I116" s="36"/>
      <c r="J116" s="35"/>
      <c r="K116" s="194">
        <v>174</v>
      </c>
    </row>
    <row r="117" spans="1:11" ht="68" x14ac:dyDescent="0.2">
      <c r="A117" s="90">
        <v>107</v>
      </c>
      <c r="B117" s="35" t="s">
        <v>503</v>
      </c>
      <c r="C117" s="35" t="s">
        <v>519</v>
      </c>
      <c r="D117" s="36" t="s">
        <v>369</v>
      </c>
      <c r="E117" s="49" t="s">
        <v>591</v>
      </c>
      <c r="F117" s="183" t="s">
        <v>766</v>
      </c>
      <c r="G117" s="183"/>
      <c r="H117" s="35" t="s">
        <v>537</v>
      </c>
      <c r="I117" s="36" t="s">
        <v>490</v>
      </c>
      <c r="J117" s="35"/>
      <c r="K117" s="194">
        <v>175</v>
      </c>
    </row>
    <row r="118" spans="1:11" ht="17" x14ac:dyDescent="0.2">
      <c r="A118" s="90">
        <v>108</v>
      </c>
      <c r="B118" s="35" t="s">
        <v>503</v>
      </c>
      <c r="C118" s="35" t="s">
        <v>519</v>
      </c>
      <c r="D118" s="36" t="s">
        <v>371</v>
      </c>
      <c r="E118" s="49" t="s">
        <v>591</v>
      </c>
      <c r="F118" s="183" t="s">
        <v>766</v>
      </c>
      <c r="G118" s="183"/>
      <c r="H118" s="35" t="s">
        <v>533</v>
      </c>
      <c r="I118" s="36"/>
      <c r="J118" s="35"/>
      <c r="K118" s="194">
        <v>176</v>
      </c>
    </row>
    <row r="119" spans="1:11" ht="17" x14ac:dyDescent="0.2">
      <c r="A119" s="90">
        <v>109</v>
      </c>
      <c r="B119" s="35" t="s">
        <v>503</v>
      </c>
      <c r="C119" s="35" t="s">
        <v>519</v>
      </c>
      <c r="D119" s="36" t="s">
        <v>374</v>
      </c>
      <c r="E119" s="49" t="s">
        <v>591</v>
      </c>
      <c r="F119" s="183" t="s">
        <v>766</v>
      </c>
      <c r="G119" s="183"/>
      <c r="H119" s="35" t="s">
        <v>533</v>
      </c>
      <c r="I119" s="36"/>
      <c r="J119" s="35"/>
      <c r="K119" s="194">
        <v>177</v>
      </c>
    </row>
    <row r="120" spans="1:11" ht="119" x14ac:dyDescent="0.2">
      <c r="A120" s="90">
        <v>110</v>
      </c>
      <c r="B120" s="35" t="s">
        <v>503</v>
      </c>
      <c r="C120" s="35" t="s">
        <v>519</v>
      </c>
      <c r="D120" s="36" t="s">
        <v>377</v>
      </c>
      <c r="E120" s="49" t="s">
        <v>591</v>
      </c>
      <c r="F120" s="183" t="s">
        <v>766</v>
      </c>
      <c r="G120" s="183"/>
      <c r="H120" s="35" t="s">
        <v>537</v>
      </c>
      <c r="I120" s="36" t="s">
        <v>491</v>
      </c>
      <c r="J120" s="35"/>
      <c r="K120" s="194">
        <v>178</v>
      </c>
    </row>
    <row r="121" spans="1:11" ht="17" x14ac:dyDescent="0.2">
      <c r="A121" s="90">
        <v>111</v>
      </c>
      <c r="B121" s="35" t="s">
        <v>503</v>
      </c>
      <c r="C121" s="35" t="s">
        <v>519</v>
      </c>
      <c r="D121" s="36" t="s">
        <v>379</v>
      </c>
      <c r="E121" s="49" t="s">
        <v>591</v>
      </c>
      <c r="F121" s="183" t="s">
        <v>766</v>
      </c>
      <c r="G121" s="183"/>
      <c r="H121" s="35" t="s">
        <v>533</v>
      </c>
      <c r="I121" s="36"/>
      <c r="J121" s="35"/>
      <c r="K121" s="194">
        <v>179</v>
      </c>
    </row>
    <row r="122" spans="1:11" ht="17" x14ac:dyDescent="0.2">
      <c r="A122" s="90">
        <v>112</v>
      </c>
      <c r="B122" s="35" t="s">
        <v>503</v>
      </c>
      <c r="C122" s="35" t="s">
        <v>519</v>
      </c>
      <c r="D122" s="36" t="s">
        <v>382</v>
      </c>
      <c r="E122" s="49" t="s">
        <v>591</v>
      </c>
      <c r="F122" s="183" t="s">
        <v>766</v>
      </c>
      <c r="G122" s="183"/>
      <c r="H122" s="35" t="s">
        <v>533</v>
      </c>
      <c r="I122" s="36"/>
      <c r="J122" s="35"/>
      <c r="K122" s="194">
        <v>180</v>
      </c>
    </row>
    <row r="123" spans="1:11" ht="51" x14ac:dyDescent="0.2">
      <c r="A123" s="90">
        <v>113</v>
      </c>
      <c r="B123" s="35" t="s">
        <v>503</v>
      </c>
      <c r="C123" s="35" t="s">
        <v>519</v>
      </c>
      <c r="D123" s="36" t="s">
        <v>385</v>
      </c>
      <c r="E123" s="49" t="s">
        <v>591</v>
      </c>
      <c r="F123" s="183" t="s">
        <v>766</v>
      </c>
      <c r="G123" s="183"/>
      <c r="H123" s="35" t="s">
        <v>537</v>
      </c>
      <c r="I123" s="36" t="s">
        <v>492</v>
      </c>
      <c r="J123" s="35"/>
      <c r="K123" s="194">
        <v>181</v>
      </c>
    </row>
    <row r="124" spans="1:11" ht="51" x14ac:dyDescent="0.2">
      <c r="A124" s="90">
        <v>114</v>
      </c>
      <c r="B124" s="35" t="s">
        <v>503</v>
      </c>
      <c r="C124" s="35" t="s">
        <v>519</v>
      </c>
      <c r="D124" s="36" t="s">
        <v>387</v>
      </c>
      <c r="E124" s="49" t="s">
        <v>591</v>
      </c>
      <c r="F124" s="183" t="s">
        <v>766</v>
      </c>
      <c r="G124" s="183"/>
      <c r="H124" s="35" t="s">
        <v>537</v>
      </c>
      <c r="I124" s="36" t="s">
        <v>493</v>
      </c>
      <c r="J124" s="35"/>
      <c r="K124" s="194">
        <v>182</v>
      </c>
    </row>
    <row r="125" spans="1:11" ht="187" x14ac:dyDescent="0.2">
      <c r="A125" s="90">
        <v>115</v>
      </c>
      <c r="B125" s="35" t="s">
        <v>503</v>
      </c>
      <c r="C125" s="35" t="s">
        <v>519</v>
      </c>
      <c r="D125" s="36" t="s">
        <v>389</v>
      </c>
      <c r="E125" s="49" t="s">
        <v>591</v>
      </c>
      <c r="F125" s="183" t="s">
        <v>766</v>
      </c>
      <c r="G125" s="183"/>
      <c r="H125" s="35" t="s">
        <v>537</v>
      </c>
      <c r="I125" s="36" t="s">
        <v>494</v>
      </c>
      <c r="J125" s="35"/>
      <c r="K125" s="194">
        <v>183</v>
      </c>
    </row>
    <row r="126" spans="1:11" ht="221" x14ac:dyDescent="0.2">
      <c r="A126" s="90">
        <v>116</v>
      </c>
      <c r="B126" s="35" t="s">
        <v>503</v>
      </c>
      <c r="C126" s="35" t="s">
        <v>519</v>
      </c>
      <c r="D126" s="36" t="s">
        <v>391</v>
      </c>
      <c r="E126" s="49" t="s">
        <v>591</v>
      </c>
      <c r="F126" s="183" t="s">
        <v>766</v>
      </c>
      <c r="G126" s="183"/>
      <c r="H126" s="35" t="s">
        <v>537</v>
      </c>
      <c r="I126" s="36" t="s">
        <v>588</v>
      </c>
      <c r="J126" s="35"/>
      <c r="K126" s="194">
        <v>184</v>
      </c>
    </row>
    <row r="127" spans="1:11" ht="34" x14ac:dyDescent="0.2">
      <c r="A127" s="90">
        <v>117</v>
      </c>
      <c r="B127" s="35" t="s">
        <v>503</v>
      </c>
      <c r="C127" s="35" t="s">
        <v>520</v>
      </c>
      <c r="D127" s="36" t="s">
        <v>398</v>
      </c>
      <c r="E127" s="49" t="s">
        <v>591</v>
      </c>
      <c r="F127" s="183" t="s">
        <v>766</v>
      </c>
      <c r="G127" s="183"/>
      <c r="H127" s="35" t="s">
        <v>533</v>
      </c>
      <c r="I127" s="36"/>
      <c r="J127" s="35"/>
      <c r="K127" s="194">
        <v>187</v>
      </c>
    </row>
    <row r="128" spans="1:11" ht="34" x14ac:dyDescent="0.2">
      <c r="A128" s="90">
        <v>118</v>
      </c>
      <c r="B128" s="35" t="s">
        <v>503</v>
      </c>
      <c r="C128" s="35" t="s">
        <v>521</v>
      </c>
      <c r="D128" s="36" t="s">
        <v>400</v>
      </c>
      <c r="E128" s="49" t="s">
        <v>591</v>
      </c>
      <c r="F128" s="183" t="s">
        <v>766</v>
      </c>
      <c r="G128" s="183"/>
      <c r="H128" s="35" t="s">
        <v>534</v>
      </c>
      <c r="I128" s="36" t="s">
        <v>472</v>
      </c>
      <c r="J128" s="35"/>
      <c r="K128" s="194">
        <v>188</v>
      </c>
    </row>
    <row r="129" spans="1:11" ht="34" x14ac:dyDescent="0.2">
      <c r="A129" s="90">
        <v>119</v>
      </c>
      <c r="B129" s="35" t="s">
        <v>503</v>
      </c>
      <c r="C129" s="35" t="s">
        <v>521</v>
      </c>
      <c r="D129" s="36" t="s">
        <v>402</v>
      </c>
      <c r="E129" s="49" t="s">
        <v>591</v>
      </c>
      <c r="F129" s="183" t="s">
        <v>766</v>
      </c>
      <c r="G129" s="183"/>
      <c r="H129" s="35" t="s">
        <v>534</v>
      </c>
      <c r="I129" s="36" t="s">
        <v>495</v>
      </c>
      <c r="J129" s="35"/>
      <c r="K129" s="194">
        <v>189</v>
      </c>
    </row>
    <row r="130" spans="1:11" ht="17" x14ac:dyDescent="0.2">
      <c r="A130" s="90">
        <v>120</v>
      </c>
      <c r="B130" s="35" t="s">
        <v>503</v>
      </c>
      <c r="C130" s="35" t="s">
        <v>521</v>
      </c>
      <c r="D130" s="36" t="s">
        <v>405</v>
      </c>
      <c r="E130" s="49" t="s">
        <v>591</v>
      </c>
      <c r="F130" s="183" t="s">
        <v>766</v>
      </c>
      <c r="G130" s="183"/>
      <c r="H130" s="35" t="s">
        <v>533</v>
      </c>
      <c r="I130" s="36"/>
      <c r="J130" s="35"/>
      <c r="K130" s="194">
        <v>190</v>
      </c>
    </row>
    <row r="131" spans="1:11" ht="17" x14ac:dyDescent="0.2">
      <c r="A131" s="90">
        <v>121</v>
      </c>
      <c r="B131" s="35" t="s">
        <v>503</v>
      </c>
      <c r="C131" s="35" t="s">
        <v>521</v>
      </c>
      <c r="D131" s="36" t="s">
        <v>408</v>
      </c>
      <c r="E131" s="49" t="s">
        <v>591</v>
      </c>
      <c r="F131" s="183" t="s">
        <v>766</v>
      </c>
      <c r="G131" s="183"/>
      <c r="H131" s="35" t="s">
        <v>533</v>
      </c>
      <c r="I131" s="36"/>
      <c r="J131" s="35"/>
      <c r="K131" s="194">
        <v>191</v>
      </c>
    </row>
    <row r="132" spans="1:11" ht="17" x14ac:dyDescent="0.2">
      <c r="A132" s="90">
        <v>122</v>
      </c>
      <c r="B132" s="35" t="s">
        <v>503</v>
      </c>
      <c r="C132" s="35" t="s">
        <v>521</v>
      </c>
      <c r="D132" s="36" t="s">
        <v>410</v>
      </c>
      <c r="E132" s="49" t="s">
        <v>591</v>
      </c>
      <c r="F132" s="183" t="s">
        <v>766</v>
      </c>
      <c r="G132" s="183"/>
      <c r="H132" s="35" t="s">
        <v>533</v>
      </c>
      <c r="I132" s="36"/>
      <c r="J132" s="35"/>
      <c r="K132" s="194">
        <v>192</v>
      </c>
    </row>
    <row r="133" spans="1:11" ht="17" x14ac:dyDescent="0.2">
      <c r="A133" s="90">
        <v>123</v>
      </c>
      <c r="B133" s="35" t="s">
        <v>503</v>
      </c>
      <c r="C133" s="35" t="s">
        <v>521</v>
      </c>
      <c r="D133" s="36" t="s">
        <v>412</v>
      </c>
      <c r="E133" s="49" t="s">
        <v>591</v>
      </c>
      <c r="F133" s="183" t="s">
        <v>766</v>
      </c>
      <c r="G133" s="183"/>
      <c r="H133" s="35" t="s">
        <v>533</v>
      </c>
      <c r="I133" s="36"/>
      <c r="J133" s="35"/>
      <c r="K133" s="194">
        <v>193</v>
      </c>
    </row>
    <row r="134" spans="1:11" ht="17" x14ac:dyDescent="0.2">
      <c r="A134" s="90">
        <v>124</v>
      </c>
      <c r="B134" s="35" t="s">
        <v>503</v>
      </c>
      <c r="C134" s="35" t="s">
        <v>521</v>
      </c>
      <c r="D134" s="36" t="s">
        <v>414</v>
      </c>
      <c r="E134" s="49" t="s">
        <v>591</v>
      </c>
      <c r="F134" s="183" t="s">
        <v>766</v>
      </c>
      <c r="G134" s="183"/>
      <c r="H134" s="35" t="s">
        <v>533</v>
      </c>
      <c r="I134" s="36"/>
      <c r="J134" s="35"/>
      <c r="K134" s="194">
        <v>194</v>
      </c>
    </row>
    <row r="135" spans="1:11" ht="17" x14ac:dyDescent="0.2">
      <c r="A135" s="90">
        <v>125</v>
      </c>
      <c r="B135" s="35" t="s">
        <v>503</v>
      </c>
      <c r="C135" s="35" t="s">
        <v>521</v>
      </c>
      <c r="D135" s="36" t="s">
        <v>416</v>
      </c>
      <c r="E135" s="49" t="s">
        <v>591</v>
      </c>
      <c r="F135" s="183" t="s">
        <v>766</v>
      </c>
      <c r="G135" s="183"/>
      <c r="H135" s="35" t="s">
        <v>533</v>
      </c>
      <c r="I135" s="36"/>
      <c r="J135" s="35"/>
      <c r="K135" s="194">
        <v>195</v>
      </c>
    </row>
    <row r="136" spans="1:11" ht="51" x14ac:dyDescent="0.2">
      <c r="A136" s="90">
        <v>126</v>
      </c>
      <c r="B136" s="35" t="s">
        <v>503</v>
      </c>
      <c r="C136" s="35" t="s">
        <v>522</v>
      </c>
      <c r="D136" s="36" t="s">
        <v>418</v>
      </c>
      <c r="E136" s="49" t="s">
        <v>591</v>
      </c>
      <c r="F136" s="183" t="s">
        <v>766</v>
      </c>
      <c r="G136" s="183"/>
      <c r="H136" s="35" t="s">
        <v>536</v>
      </c>
      <c r="I136" s="36" t="s">
        <v>496</v>
      </c>
      <c r="J136" s="35"/>
      <c r="K136" s="194">
        <v>196</v>
      </c>
    </row>
    <row r="137" spans="1:11" ht="34" x14ac:dyDescent="0.2">
      <c r="A137" s="90">
        <v>127</v>
      </c>
      <c r="B137" s="35" t="s">
        <v>503</v>
      </c>
      <c r="C137" s="35" t="s">
        <v>522</v>
      </c>
      <c r="D137" s="36" t="s">
        <v>420</v>
      </c>
      <c r="E137" s="49" t="s">
        <v>591</v>
      </c>
      <c r="F137" s="183" t="s">
        <v>766</v>
      </c>
      <c r="G137" s="183"/>
      <c r="H137" s="35" t="s">
        <v>533</v>
      </c>
      <c r="I137" s="36"/>
      <c r="J137" s="35"/>
      <c r="K137" s="194">
        <v>197</v>
      </c>
    </row>
    <row r="138" spans="1:11" ht="17" x14ac:dyDescent="0.2">
      <c r="A138" s="90">
        <v>128</v>
      </c>
      <c r="B138" s="35" t="s">
        <v>503</v>
      </c>
      <c r="C138" s="35" t="s">
        <v>522</v>
      </c>
      <c r="D138" s="36" t="s">
        <v>422</v>
      </c>
      <c r="E138" s="49" t="s">
        <v>591</v>
      </c>
      <c r="F138" s="183" t="s">
        <v>766</v>
      </c>
      <c r="G138" s="183"/>
      <c r="H138" s="35" t="s">
        <v>533</v>
      </c>
      <c r="I138" s="36"/>
      <c r="J138" s="35"/>
      <c r="K138" s="194">
        <v>198</v>
      </c>
    </row>
    <row r="139" spans="1:11" ht="17" x14ac:dyDescent="0.2">
      <c r="A139" s="90">
        <v>129</v>
      </c>
      <c r="B139" s="35" t="s">
        <v>503</v>
      </c>
      <c r="C139" s="35" t="s">
        <v>522</v>
      </c>
      <c r="D139" s="36" t="s">
        <v>425</v>
      </c>
      <c r="E139" s="49" t="s">
        <v>591</v>
      </c>
      <c r="F139" s="183" t="s">
        <v>766</v>
      </c>
      <c r="G139" s="183"/>
      <c r="H139" s="35" t="s">
        <v>533</v>
      </c>
      <c r="I139" s="36"/>
      <c r="J139" s="35"/>
      <c r="K139" s="194">
        <v>199</v>
      </c>
    </row>
    <row r="140" spans="1:11" ht="17" x14ac:dyDescent="0.2">
      <c r="A140" s="90">
        <v>130</v>
      </c>
      <c r="B140" s="35" t="s">
        <v>503</v>
      </c>
      <c r="C140" s="35" t="s">
        <v>522</v>
      </c>
      <c r="D140" s="36" t="s">
        <v>427</v>
      </c>
      <c r="E140" s="49" t="s">
        <v>591</v>
      </c>
      <c r="F140" s="183" t="s">
        <v>766</v>
      </c>
      <c r="G140" s="183"/>
      <c r="H140" s="35" t="s">
        <v>533</v>
      </c>
      <c r="I140" s="36"/>
      <c r="J140" s="35"/>
      <c r="K140" s="194">
        <v>200</v>
      </c>
    </row>
    <row r="141" spans="1:11" ht="17" x14ac:dyDescent="0.2">
      <c r="A141" s="90">
        <v>131</v>
      </c>
      <c r="B141" s="35" t="s">
        <v>503</v>
      </c>
      <c r="C141" s="35" t="s">
        <v>522</v>
      </c>
      <c r="D141" s="36" t="s">
        <v>429</v>
      </c>
      <c r="E141" s="49" t="s">
        <v>591</v>
      </c>
      <c r="F141" s="183" t="s">
        <v>766</v>
      </c>
      <c r="G141" s="183"/>
      <c r="H141" s="35" t="s">
        <v>533</v>
      </c>
      <c r="I141" s="36"/>
      <c r="J141" s="35"/>
      <c r="K141" s="194">
        <v>201</v>
      </c>
    </row>
    <row r="142" spans="1:11" ht="17" x14ac:dyDescent="0.2">
      <c r="A142" s="90">
        <v>132</v>
      </c>
      <c r="B142" s="35" t="s">
        <v>503</v>
      </c>
      <c r="C142" s="35" t="s">
        <v>522</v>
      </c>
      <c r="D142" s="36" t="s">
        <v>431</v>
      </c>
      <c r="E142" s="49" t="s">
        <v>591</v>
      </c>
      <c r="F142" s="183" t="s">
        <v>766</v>
      </c>
      <c r="G142" s="183"/>
      <c r="H142" s="35" t="s">
        <v>533</v>
      </c>
      <c r="I142" s="36"/>
      <c r="J142" s="35"/>
      <c r="K142" s="194">
        <v>202</v>
      </c>
    </row>
    <row r="143" spans="1:11" ht="34" x14ac:dyDescent="0.2">
      <c r="A143" s="90">
        <v>133</v>
      </c>
      <c r="B143" s="35" t="s">
        <v>503</v>
      </c>
      <c r="C143" s="35" t="s">
        <v>523</v>
      </c>
      <c r="D143" s="36" t="s">
        <v>433</v>
      </c>
      <c r="E143" s="49" t="s">
        <v>591</v>
      </c>
      <c r="F143" s="183" t="s">
        <v>766</v>
      </c>
      <c r="G143" s="183"/>
      <c r="H143" s="35" t="s">
        <v>534</v>
      </c>
      <c r="I143" s="36" t="s">
        <v>472</v>
      </c>
      <c r="J143" s="35"/>
      <c r="K143" s="194">
        <v>203</v>
      </c>
    </row>
    <row r="144" spans="1:11" ht="255" x14ac:dyDescent="0.2">
      <c r="A144" s="90">
        <v>134</v>
      </c>
      <c r="B144" s="35" t="s">
        <v>503</v>
      </c>
      <c r="C144" s="35" t="s">
        <v>523</v>
      </c>
      <c r="D144" s="36" t="s">
        <v>435</v>
      </c>
      <c r="E144" s="49" t="s">
        <v>591</v>
      </c>
      <c r="F144" s="183" t="s">
        <v>766</v>
      </c>
      <c r="G144" s="183"/>
      <c r="H144" s="35" t="s">
        <v>537</v>
      </c>
      <c r="I144" s="36" t="s">
        <v>497</v>
      </c>
      <c r="J144" s="35"/>
      <c r="K144" s="194">
        <v>204</v>
      </c>
    </row>
    <row r="145" spans="1:11" ht="51" x14ac:dyDescent="0.2">
      <c r="A145" s="90">
        <v>135</v>
      </c>
      <c r="B145" s="35" t="s">
        <v>503</v>
      </c>
      <c r="C145" s="35" t="s">
        <v>523</v>
      </c>
      <c r="D145" s="36" t="s">
        <v>438</v>
      </c>
      <c r="E145" s="49" t="s">
        <v>591</v>
      </c>
      <c r="F145" s="183" t="s">
        <v>766</v>
      </c>
      <c r="G145" s="183"/>
      <c r="H145" s="35" t="s">
        <v>536</v>
      </c>
      <c r="I145" s="36" t="s">
        <v>498</v>
      </c>
      <c r="J145" s="35"/>
      <c r="K145" s="194">
        <v>205</v>
      </c>
    </row>
    <row r="146" spans="1:11" ht="51" x14ac:dyDescent="0.2">
      <c r="A146" s="90">
        <v>136</v>
      </c>
      <c r="B146" s="35" t="s">
        <v>503</v>
      </c>
      <c r="C146" s="35" t="s">
        <v>523</v>
      </c>
      <c r="D146" s="36" t="s">
        <v>441</v>
      </c>
      <c r="E146" s="49" t="s">
        <v>591</v>
      </c>
      <c r="F146" s="183" t="s">
        <v>766</v>
      </c>
      <c r="G146" s="183"/>
      <c r="H146" s="35" t="s">
        <v>536</v>
      </c>
      <c r="I146" s="36" t="s">
        <v>499</v>
      </c>
      <c r="J146" s="35"/>
      <c r="K146" s="194">
        <v>206</v>
      </c>
    </row>
    <row r="147" spans="1:11" ht="51" x14ac:dyDescent="0.2">
      <c r="A147" s="90">
        <v>137</v>
      </c>
      <c r="B147" s="35" t="s">
        <v>503</v>
      </c>
      <c r="C147" s="35" t="s">
        <v>523</v>
      </c>
      <c r="D147" s="36" t="s">
        <v>444</v>
      </c>
      <c r="E147" s="49" t="s">
        <v>591</v>
      </c>
      <c r="F147" s="183" t="s">
        <v>766</v>
      </c>
      <c r="G147" s="183"/>
      <c r="H147" s="35" t="s">
        <v>537</v>
      </c>
      <c r="I147" s="36" t="s">
        <v>500</v>
      </c>
      <c r="J147" s="35"/>
      <c r="K147" s="194">
        <v>207</v>
      </c>
    </row>
    <row r="148" spans="1:11" ht="34" x14ac:dyDescent="0.2">
      <c r="A148" s="90">
        <v>138</v>
      </c>
      <c r="B148" s="35" t="s">
        <v>503</v>
      </c>
      <c r="C148" s="35" t="s">
        <v>523</v>
      </c>
      <c r="D148" s="36" t="s">
        <v>447</v>
      </c>
      <c r="E148" s="49" t="s">
        <v>591</v>
      </c>
      <c r="F148" s="183" t="s">
        <v>766</v>
      </c>
      <c r="G148" s="183"/>
      <c r="H148" s="35" t="s">
        <v>533</v>
      </c>
      <c r="I148" s="36"/>
      <c r="J148" s="35"/>
      <c r="K148" s="194">
        <v>208</v>
      </c>
    </row>
    <row r="149" spans="1:11" ht="34" x14ac:dyDescent="0.2">
      <c r="A149" s="90">
        <v>139</v>
      </c>
      <c r="B149" s="35" t="s">
        <v>503</v>
      </c>
      <c r="C149" s="35" t="s">
        <v>523</v>
      </c>
      <c r="D149" s="36" t="s">
        <v>449</v>
      </c>
      <c r="E149" s="49" t="s">
        <v>591</v>
      </c>
      <c r="F149" s="183" t="s">
        <v>766</v>
      </c>
      <c r="G149" s="183"/>
      <c r="H149" s="35" t="s">
        <v>533</v>
      </c>
      <c r="I149" s="36"/>
      <c r="J149" s="35"/>
      <c r="K149" s="194">
        <v>209</v>
      </c>
    </row>
    <row r="150" spans="1:11" ht="17" x14ac:dyDescent="0.2">
      <c r="A150" s="90">
        <v>140</v>
      </c>
      <c r="B150" s="35" t="s">
        <v>503</v>
      </c>
      <c r="C150" s="35" t="s">
        <v>523</v>
      </c>
      <c r="D150" s="36" t="s">
        <v>451</v>
      </c>
      <c r="E150" s="49" t="s">
        <v>591</v>
      </c>
      <c r="F150" s="183" t="s">
        <v>766</v>
      </c>
      <c r="G150" s="183"/>
      <c r="H150" s="35" t="s">
        <v>533</v>
      </c>
      <c r="I150" s="36"/>
      <c r="J150" s="35"/>
      <c r="K150" s="194">
        <v>210</v>
      </c>
    </row>
    <row r="151" spans="1:11" ht="34" x14ac:dyDescent="0.2">
      <c r="A151" s="90">
        <v>141</v>
      </c>
      <c r="B151" s="35" t="s">
        <v>503</v>
      </c>
      <c r="C151" s="35" t="s">
        <v>523</v>
      </c>
      <c r="D151" s="36" t="s">
        <v>453</v>
      </c>
      <c r="E151" s="49" t="s">
        <v>591</v>
      </c>
      <c r="F151" s="183" t="s">
        <v>766</v>
      </c>
      <c r="G151" s="183"/>
      <c r="H151" s="35" t="s">
        <v>533</v>
      </c>
      <c r="I151" s="36"/>
      <c r="J151" s="35"/>
      <c r="K151" s="194">
        <v>211</v>
      </c>
    </row>
    <row r="152" spans="1:11" ht="34" x14ac:dyDescent="0.2">
      <c r="A152" s="90">
        <v>142</v>
      </c>
      <c r="B152" s="35" t="s">
        <v>503</v>
      </c>
      <c r="C152" s="35" t="s">
        <v>523</v>
      </c>
      <c r="D152" s="36" t="s">
        <v>455</v>
      </c>
      <c r="E152" s="49" t="s">
        <v>591</v>
      </c>
      <c r="F152" s="183" t="s">
        <v>766</v>
      </c>
      <c r="G152" s="183"/>
      <c r="H152" s="35" t="s">
        <v>533</v>
      </c>
      <c r="I152" s="36"/>
      <c r="J152" s="35"/>
      <c r="K152" s="194">
        <v>212</v>
      </c>
    </row>
  </sheetData>
  <mergeCells count="2">
    <mergeCell ref="A1:K1"/>
    <mergeCell ref="A42:K4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EMS FIELDS 1.0_2026.05.11</vt:lpstr>
      <vt:lpstr>HOSPITAL FIELDS 1.0_2026.04.20</vt:lpstr>
      <vt:lpstr>EMS_Additional Field Options</vt:lpstr>
      <vt:lpstr>Hosp_Additional Field Options</vt:lpstr>
      <vt:lpstr>EMS FIELDS 1.0_2026.05.04</vt:lpstr>
      <vt:lpstr>EMS FIELDS 1.0_2026.03.10</vt:lpstr>
      <vt:lpstr>HOSPITAL FIELDS 1.0_2026.03.10</vt:lpstr>
      <vt:lpstr>EMS_v6_02.25.2026</vt:lpstr>
      <vt:lpstr>Hospital_v6_02.25.2026</vt:lpstr>
      <vt:lpstr>EMS_v5_02.23.2026</vt:lpstr>
      <vt:lpstr>Hospital_v5_02.23.2026</vt:lpstr>
      <vt:lpstr>EMS_v4_02.19.2026</vt:lpstr>
      <vt:lpstr>Hospital_v4_02.19.2026</vt:lpstr>
      <vt:lpstr>EMS_v3_01.26.2026</vt:lpstr>
      <vt:lpstr>Hospital_v3_01.26.2026</vt:lpstr>
      <vt:lpstr>Colorado Edits_01.25.2026</vt:lpstr>
      <vt:lpstr>EMS_v2_11.26.25</vt:lpstr>
      <vt:lpstr>Hospital_v2_11.26.25</vt:lpstr>
      <vt:lpstr>FULL Field List-All Possible</vt:lpstr>
      <vt:lpstr>Initial List-Edits_11.22.25</vt:lpstr>
      <vt:lpstr>Edits-Keep Internal Data Fields</vt:lpstr>
      <vt:lpstr>Hospital_v2_11.26.25!_FilterDatabase</vt:lpstr>
      <vt:lpstr>Hospital_v4_02.19.2026!_FilterDatabase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Skyler</dc:creator>
  <cp:lastModifiedBy>Emily Epley</cp:lastModifiedBy>
  <cp:lastPrinted>2026-02-06T16:10:58Z</cp:lastPrinted>
  <dcterms:created xsi:type="dcterms:W3CDTF">2025-11-14T21:37:35Z</dcterms:created>
  <dcterms:modified xsi:type="dcterms:W3CDTF">2026-05-11T19:33:07Z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9ce242-bd69-4ace-81be-21f3d34931dc_Enabled">
    <vt:lpwstr>true</vt:lpwstr>
  </property>
  <property fmtid="{D5CDD505-2E9C-101B-9397-08002B2CF9AE}" pid="3" name="MSIP_Label_829ce242-bd69-4ace-81be-21f3d34931dc_SetDate">
    <vt:lpwstr>2025-11-14T22:32:11Z</vt:lpwstr>
  </property>
  <property fmtid="{D5CDD505-2E9C-101B-9397-08002B2CF9AE}" pid="4" name="MSIP_Label_829ce242-bd69-4ace-81be-21f3d34931dc_Method">
    <vt:lpwstr>Standard</vt:lpwstr>
  </property>
  <property fmtid="{D5CDD505-2E9C-101B-9397-08002B2CF9AE}" pid="5" name="MSIP_Label_829ce242-bd69-4ace-81be-21f3d34931dc_Name">
    <vt:lpwstr>defa4170-0d19-0005-0004-bc88714345d2</vt:lpwstr>
  </property>
  <property fmtid="{D5CDD505-2E9C-101B-9397-08002B2CF9AE}" pid="6" name="MSIP_Label_829ce242-bd69-4ace-81be-21f3d34931dc_SiteId">
    <vt:lpwstr>110c9cc6-4d84-4558-81a1-76310935a2e7</vt:lpwstr>
  </property>
  <property fmtid="{D5CDD505-2E9C-101B-9397-08002B2CF9AE}" pid="7" name="MSIP_Label_829ce242-bd69-4ace-81be-21f3d34931dc_ActionId">
    <vt:lpwstr>7b0087c8-71b3-4231-9ef7-0156a79f25bf</vt:lpwstr>
  </property>
  <property fmtid="{D5CDD505-2E9C-101B-9397-08002B2CF9AE}" pid="8" name="MSIP_Label_829ce242-bd69-4ace-81be-21f3d34931dc_ContentBits">
    <vt:lpwstr>0</vt:lpwstr>
  </property>
  <property fmtid="{D5CDD505-2E9C-101B-9397-08002B2CF9AE}" pid="9" name="MSIP_Label_829ce242-bd69-4ace-81be-21f3d34931dc_Tag">
    <vt:lpwstr>50, 3, 0, 1</vt:lpwstr>
  </property>
</Properties>
</file>